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eyes\OneDrive - Pontificia Universidad Catolica del Ecuador Sede Ambato\Escritorio\"/>
    </mc:Choice>
  </mc:AlternateContent>
  <bookViews>
    <workbookView xWindow="0" yWindow="0" windowWidth="20490" windowHeight="7530" activeTab="2"/>
  </bookViews>
  <sheets>
    <sheet name="Detallado interno" sheetId="3" r:id="rId1"/>
    <sheet name="Detallado externo" sheetId="5" r:id="rId2"/>
    <sheet name="Resumido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3" l="1"/>
  <c r="K66" i="3" s="1"/>
  <c r="K62" i="3"/>
  <c r="K63" i="3" s="1"/>
  <c r="K60" i="3"/>
  <c r="K59" i="3"/>
  <c r="K56" i="3"/>
  <c r="K55" i="3"/>
  <c r="K57" i="3" s="1"/>
  <c r="K52" i="3"/>
  <c r="K51" i="3"/>
  <c r="K50" i="3"/>
  <c r="K53" i="3" s="1"/>
  <c r="K47" i="3"/>
  <c r="K46" i="3"/>
  <c r="K45" i="3"/>
  <c r="K44" i="3"/>
  <c r="K48" i="3" s="1"/>
  <c r="K41" i="3"/>
  <c r="K40" i="3"/>
  <c r="K42" i="3" s="1"/>
  <c r="K37" i="3"/>
  <c r="K36" i="3"/>
  <c r="K35" i="3"/>
  <c r="K34" i="3"/>
  <c r="K38" i="3" s="1"/>
  <c r="K31" i="3"/>
  <c r="K30" i="3"/>
  <c r="K32" i="3" s="1"/>
  <c r="K29" i="3"/>
  <c r="E65" i="5"/>
  <c r="E66" i="5" s="1"/>
  <c r="E62" i="5"/>
  <c r="E63" i="5" s="1"/>
  <c r="E59" i="5"/>
  <c r="E60" i="5" s="1"/>
  <c r="B18" i="5" s="1"/>
  <c r="E56" i="5"/>
  <c r="E57" i="5" s="1"/>
  <c r="E55" i="5"/>
  <c r="E52" i="5"/>
  <c r="E51" i="5"/>
  <c r="E50" i="5"/>
  <c r="E53" i="5" s="1"/>
  <c r="B16" i="5" s="1"/>
  <c r="E47" i="5"/>
  <c r="E46" i="5"/>
  <c r="E45" i="5"/>
  <c r="E44" i="5"/>
  <c r="E48" i="5" s="1"/>
  <c r="B15" i="5" s="1"/>
  <c r="E41" i="5"/>
  <c r="E40" i="5"/>
  <c r="E42" i="5" s="1"/>
  <c r="B14" i="5" s="1"/>
  <c r="E37" i="5"/>
  <c r="E36" i="5"/>
  <c r="E35" i="5"/>
  <c r="E34" i="5"/>
  <c r="E38" i="5" s="1"/>
  <c r="B13" i="5" s="1"/>
  <c r="E31" i="5"/>
  <c r="E30" i="5"/>
  <c r="E29" i="5"/>
  <c r="E32" i="5" s="1"/>
  <c r="B12" i="5" s="1"/>
  <c r="C20" i="5"/>
  <c r="B20" i="5"/>
  <c r="C19" i="5"/>
  <c r="B19" i="5"/>
  <c r="C18" i="5"/>
  <c r="C17" i="5"/>
  <c r="B17" i="5"/>
  <c r="C16" i="5"/>
  <c r="C15" i="5"/>
  <c r="C14" i="5"/>
  <c r="C13" i="5"/>
  <c r="C12" i="5"/>
  <c r="C21" i="5" s="1"/>
  <c r="B17" i="3"/>
  <c r="B21" i="3" s="1"/>
  <c r="E65" i="3"/>
  <c r="E66" i="3" s="1"/>
  <c r="E62" i="3"/>
  <c r="E63" i="3" s="1"/>
  <c r="E56" i="3"/>
  <c r="E55" i="3"/>
  <c r="C12" i="3"/>
  <c r="C13" i="3"/>
  <c r="C14" i="3"/>
  <c r="C15" i="3"/>
  <c r="C16" i="3"/>
  <c r="C17" i="3"/>
  <c r="C18" i="3"/>
  <c r="C19" i="3"/>
  <c r="C20" i="3"/>
  <c r="B19" i="3"/>
  <c r="B20" i="3"/>
  <c r="E52" i="3"/>
  <c r="E59" i="3"/>
  <c r="E51" i="3"/>
  <c r="E50" i="3"/>
  <c r="E45" i="3"/>
  <c r="E46" i="3"/>
  <c r="E47" i="3"/>
  <c r="E44" i="3"/>
  <c r="E41" i="3"/>
  <c r="E40" i="3"/>
  <c r="E35" i="3"/>
  <c r="E36" i="3"/>
  <c r="E37" i="3"/>
  <c r="E34" i="3"/>
  <c r="E30" i="3"/>
  <c r="E31" i="3"/>
  <c r="E29" i="3"/>
  <c r="B21" i="5" l="1"/>
  <c r="C22" i="5"/>
  <c r="C23" i="5"/>
  <c r="E53" i="3"/>
  <c r="B16" i="3" s="1"/>
  <c r="E57" i="3"/>
  <c r="C21" i="3"/>
  <c r="E60" i="3"/>
  <c r="B18" i="3" s="1"/>
  <c r="E48" i="3"/>
  <c r="B15" i="3" s="1"/>
  <c r="E42" i="3"/>
  <c r="B14" i="3" s="1"/>
  <c r="E38" i="3"/>
  <c r="B13" i="3" s="1"/>
  <c r="E32" i="3"/>
  <c r="B12" i="3" s="1"/>
  <c r="C12" i="4"/>
  <c r="C11" i="4"/>
  <c r="C19" i="4"/>
  <c r="C14" i="4"/>
  <c r="F17" i="4"/>
  <c r="F18" i="4"/>
  <c r="C10" i="4"/>
  <c r="C13" i="4"/>
  <c r="C9" i="4"/>
  <c r="B22" i="5" l="1"/>
  <c r="B23" i="5" s="1"/>
  <c r="C22" i="3"/>
  <c r="C23" i="3" s="1"/>
  <c r="C16" i="4"/>
  <c r="C15" i="4"/>
  <c r="C17" i="4" s="1"/>
  <c r="C20" i="4" s="1"/>
  <c r="B22" i="3" l="1"/>
  <c r="B23" i="3" s="1"/>
</calcChain>
</file>

<file path=xl/sharedStrings.xml><?xml version="1.0" encoding="utf-8"?>
<sst xmlns="http://schemas.openxmlformats.org/spreadsheetml/2006/main" count="221" uniqueCount="93">
  <si>
    <t>ANEXO 3</t>
  </si>
  <si>
    <t>Presupuesto Resumido y Detallado</t>
  </si>
  <si>
    <t>Presupuesto Resumido</t>
  </si>
  <si>
    <t>Interno</t>
  </si>
  <si>
    <t>Externo</t>
  </si>
  <si>
    <t>1. Personal</t>
  </si>
  <si>
    <t>2. Servicios técnicos</t>
  </si>
  <si>
    <t>3. Salidas de campo</t>
  </si>
  <si>
    <t>4. Materiales y suministros</t>
  </si>
  <si>
    <t>5. Bibliografía y medios impresos</t>
  </si>
  <si>
    <t>6. Logística</t>
  </si>
  <si>
    <t>7. Participación en congresos y eventos nacionales e internacionales</t>
  </si>
  <si>
    <t>8. Publicaciones derivadas del proyecto</t>
  </si>
  <si>
    <t>9. Curso de capacitación a integrantes del proyecto</t>
  </si>
  <si>
    <t>Subtotal</t>
  </si>
  <si>
    <t>Imprevistos 10%</t>
  </si>
  <si>
    <t>TOTAL</t>
  </si>
  <si>
    <t>Presupuesto detallado interno</t>
  </si>
  <si>
    <t>Presupuesto detallado externo</t>
  </si>
  <si>
    <t>RUBRO</t>
  </si>
  <si>
    <t>Unidad</t>
  </si>
  <si>
    <t>Cantidad</t>
  </si>
  <si>
    <t xml:space="preserve">Valor unitario  </t>
  </si>
  <si>
    <t>Valor total</t>
  </si>
  <si>
    <t>Servicios</t>
  </si>
  <si>
    <t>Asesorías y consultorías externas</t>
  </si>
  <si>
    <t>Pares expertos y/o personal auxiliar o de apoyo</t>
  </si>
  <si>
    <t>Subtotal 1</t>
  </si>
  <si>
    <t>Pruebas de laboratorio</t>
  </si>
  <si>
    <t>Licencias de software</t>
  </si>
  <si>
    <t xml:space="preserve">Procesamiento de datos </t>
  </si>
  <si>
    <t>Recolección de datos</t>
  </si>
  <si>
    <t>Subtotal 2</t>
  </si>
  <si>
    <t>3. Salidas de Campo</t>
  </si>
  <si>
    <t xml:space="preserve">Transporte </t>
  </si>
  <si>
    <t xml:space="preserve">Viáticos y gastos de viaje para traslado a zonas de levantamiento de información y ejecución de las labores de campo propias de la investigación </t>
  </si>
  <si>
    <t>Subtotal 3</t>
  </si>
  <si>
    <t>Elementos de laboratorio</t>
  </si>
  <si>
    <t>Reactivos</t>
  </si>
  <si>
    <t>Suministros de oficina</t>
  </si>
  <si>
    <t>Fotocopias</t>
  </si>
  <si>
    <t>Subtotal 4</t>
  </si>
  <si>
    <t>Libros</t>
  </si>
  <si>
    <t>Revistas</t>
  </si>
  <si>
    <t>Documentación</t>
  </si>
  <si>
    <t>Subtotal 5</t>
  </si>
  <si>
    <t>Transporte</t>
  </si>
  <si>
    <t>Asistencia a: seminarios, simposios, congresos y talleres nacionales e internacionales.</t>
  </si>
  <si>
    <t>Subtotal 6</t>
  </si>
  <si>
    <t>Pago de inscripción o publicaciones en congreso según la pertinencia del proyecto, con indexación en Base SCOPUS.</t>
  </si>
  <si>
    <t>Subtotal 7</t>
  </si>
  <si>
    <t>Pago de publicaciones derivadas del proyecto, en revistas con indexación en Base SCOPUS, en cuartil Q1 o Q2.</t>
  </si>
  <si>
    <t>Subtotal 8</t>
  </si>
  <si>
    <t>Incluye a los docentes investigadores y estudiantes del Semillero de Investigación.</t>
  </si>
  <si>
    <t>Subtotal 9</t>
  </si>
  <si>
    <t>Nota: información para ser considerada en la proyección presupuestaria del proyecto I+D+i</t>
  </si>
  <si>
    <t>Transporte compartido Ambato-Quito (ida)</t>
  </si>
  <si>
    <t xml:space="preserve">12 USD </t>
  </si>
  <si>
    <t>Transporte exclusivo Ambato-Quito (ida)</t>
  </si>
  <si>
    <t>48 USD</t>
  </si>
  <si>
    <t>Transporte exclusivo Ambato-Quito (ruta completa)</t>
  </si>
  <si>
    <t>100 USD</t>
  </si>
  <si>
    <t>Transporte dentro de la provincia</t>
  </si>
  <si>
    <t>10 USD</t>
  </si>
  <si>
    <t>Transporte dentro de la ciudad</t>
  </si>
  <si>
    <t>6 USD</t>
  </si>
  <si>
    <t xml:space="preserve">Transporte dentro de la región central </t>
  </si>
  <si>
    <t>25 USD</t>
  </si>
  <si>
    <t>Pago de combustible en transporte propio</t>
  </si>
  <si>
    <t>Presupuesto detallado</t>
  </si>
  <si>
    <t>EJEMPLO</t>
  </si>
  <si>
    <t>Presupuesto resumido</t>
  </si>
  <si>
    <t>(sección 10 del formulario para presentación del perfil)</t>
  </si>
  <si>
    <t>Rubro</t>
  </si>
  <si>
    <t>Valor</t>
  </si>
  <si>
    <t>Materiales y suministros</t>
  </si>
  <si>
    <t>materiales</t>
  </si>
  <si>
    <t>Material bibliográfico</t>
  </si>
  <si>
    <t>libros</t>
  </si>
  <si>
    <t>Transporte al interior de la provincia</t>
  </si>
  <si>
    <t>transporte local</t>
  </si>
  <si>
    <t>Transporte a nivel nacional</t>
  </si>
  <si>
    <t>transporte nacional</t>
  </si>
  <si>
    <t>Transporte a nivel internacional</t>
  </si>
  <si>
    <t>hospedaje</t>
  </si>
  <si>
    <t>Hospedaje (nacional/internacional)</t>
  </si>
  <si>
    <t>profesores</t>
  </si>
  <si>
    <t>Imprevistos</t>
  </si>
  <si>
    <t>Investigador(es) / asesor(es) externo(s)</t>
  </si>
  <si>
    <t xml:space="preserve">externos </t>
  </si>
  <si>
    <t>Inversión parcial</t>
  </si>
  <si>
    <t>Monto por horas-profesor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</si>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</sst>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1"/>
      <color rgb="FF000000"/>
      <name val="Times New Roman"/>
      <charset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0" fillId="0" borderId="2" xfId="0" applyBorder="1"/>
    <xf numFmtId="2" fontId="0" fillId="0" borderId="2" xfId="0" applyNumberFormat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right"/>
    </xf>
    <xf numFmtId="0" fontId="0" fillId="4" borderId="0" xfId="0" applyFill="1"/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0" fillId="5" borderId="6" xfId="0" applyNumberFormat="1" applyFill="1" applyBorder="1"/>
    <xf numFmtId="164" fontId="0" fillId="5" borderId="8" xfId="0" applyNumberFormat="1" applyFill="1" applyBorder="1"/>
    <xf numFmtId="164" fontId="0" fillId="5" borderId="12" xfId="0" applyNumberFormat="1" applyFill="1" applyBorder="1"/>
    <xf numFmtId="164" fontId="0" fillId="5" borderId="8" xfId="0" applyNumberForma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" fillId="0" borderId="18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0" fillId="0" borderId="7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2" fillId="0" borderId="22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5" borderId="6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5" borderId="9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right"/>
    </xf>
    <xf numFmtId="0" fontId="2" fillId="5" borderId="14" xfId="0" applyFont="1" applyFill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2" fillId="5" borderId="24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141514</xdr:colOff>
      <xdr:row>0</xdr:row>
      <xdr:rowOff>141513</xdr:rowOff>
    </xdr:from>
    <xdr:to>
      <xdr:col>4</xdr:col>
      <xdr:colOff>728354</xdr:colOff>
      <xdr:row>5</xdr:row>
      <xdr:rowOff>108856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0EAC79-2A80-4B37-841E-17F3A3296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41513"/>
          <a:ext cx="6346372" cy="892629"/>
        </a:xfrm>
        <a:prstGeom prst="rect">
          <a:avLst/>
        </a:prstGeom>
      </xdr:spPr>
    </xdr:pic>
    <xdr:clientData/>
  </xdr:twoCellAnchor>
  <xdr:twoCellAnchor>
    <xdr:from>
      <xdr:col>0</xdr:col>
      <xdr:colOff>217714</xdr:colOff>
      <xdr:row>3</xdr:row>
      <xdr:rowOff>97971</xdr:rowOff>
    </xdr:from>
    <xdr:to>
      <xdr:col>0</xdr:col>
      <xdr:colOff>2701834</xdr:colOff>
      <xdr:row>5</xdr:row>
      <xdr:rowOff>271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B186B71-4E47-43D3-A8FF-57F5DA2BC203}"/>
            </a:ext>
          </a:extLst>
        </xdr:cNvPr>
        <xdr:cNvSpPr txBox="1">
          <a:spLocks noChangeArrowheads="1"/>
        </xdr:cNvSpPr>
      </xdr:nvSpPr>
      <xdr:spPr bwMode="auto">
        <a:xfrm>
          <a:off x="217714" y="653142"/>
          <a:ext cx="2484120" cy="27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Comité de Investigación</a:t>
          </a:r>
          <a:endParaRPr lang="es-EC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819150</xdr:colOff>
      <xdr:row>102</xdr:row>
      <xdr:rowOff>133350</xdr:rowOff>
    </xdr:from>
    <xdr:to>
      <xdr:col>5</xdr:col>
      <xdr:colOff>305219</xdr:colOff>
      <xdr:row>108</xdr:row>
      <xdr:rowOff>38246</xdr:rowOff>
    </xdr:to>
    <xdr:pic>
      <xdr:nvPicPr>
        <xdr:cNvPr id="5" name="Imagen 4" descr="Cuadro de texto">
          <a:extLst>
            <a:ext uri="{FF2B5EF4-FFF2-40B4-BE49-F238E27FC236}">
              <a16:creationId xmlns:a16="http://schemas.microsoft.com/office/drawing/2014/main" id="{13FF97FD-CC51-9550-CC59-871AF3651BA4}"/>
            </a:ext>
            <a:ext uri="{147F2762-F138-4A5C-976F-8EAC2B608ADB}">
              <a16:predDERef xmlns:a16="http://schemas.microsoft.com/office/drawing/2014/main" pred="{FB186B71-4E47-43D3-A8FF-57F5DA2BC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3325" y="20659725"/>
          <a:ext cx="3000794" cy="1047896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93</xdr:row>
      <xdr:rowOff>85725</xdr:rowOff>
    </xdr:from>
    <xdr:to>
      <xdr:col>5</xdr:col>
      <xdr:colOff>257594</xdr:colOff>
      <xdr:row>98</xdr:row>
      <xdr:rowOff>152546</xdr:rowOff>
    </xdr:to>
    <xdr:pic>
      <xdr:nvPicPr>
        <xdr:cNvPr id="6" name="Imagen 5" descr="Cuadro de texto">
          <a:extLst>
            <a:ext uri="{FF2B5EF4-FFF2-40B4-BE49-F238E27FC236}">
              <a16:creationId xmlns:a16="http://schemas.microsoft.com/office/drawing/2014/main" id="{EDDDE677-5CFE-857A-F86C-3DADCC1A5ED2}"/>
            </a:ext>
            <a:ext uri="{147F2762-F138-4A5C-976F-8EAC2B608ADB}">
              <a16:predDERef xmlns:a16="http://schemas.microsoft.com/office/drawing/2014/main" pred="{13FF97FD-CC51-9550-CC59-871AF3651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5700" y="18869025"/>
          <a:ext cx="3000794" cy="1047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141514</xdr:colOff>
      <xdr:row>0</xdr:row>
      <xdr:rowOff>141513</xdr:rowOff>
    </xdr:from>
    <xdr:to>
      <xdr:col>4</xdr:col>
      <xdr:colOff>728354</xdr:colOff>
      <xdr:row>5</xdr:row>
      <xdr:rowOff>108856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A7C56F-EEA6-4DEE-B222-AE4E502881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41513"/>
          <a:ext cx="6347560" cy="881743"/>
        </a:xfrm>
        <a:prstGeom prst="rect">
          <a:avLst/>
        </a:prstGeom>
      </xdr:spPr>
    </xdr:pic>
    <xdr:clientData/>
  </xdr:twoCellAnchor>
  <xdr:twoCellAnchor>
    <xdr:from>
      <xdr:col>0</xdr:col>
      <xdr:colOff>217714</xdr:colOff>
      <xdr:row>3</xdr:row>
      <xdr:rowOff>97971</xdr:rowOff>
    </xdr:from>
    <xdr:to>
      <xdr:col>0</xdr:col>
      <xdr:colOff>2701834</xdr:colOff>
      <xdr:row>5</xdr:row>
      <xdr:rowOff>271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81E729B-985E-4C8A-927E-520AC4553423}"/>
            </a:ext>
          </a:extLst>
        </xdr:cNvPr>
        <xdr:cNvSpPr txBox="1">
          <a:spLocks noChangeArrowheads="1"/>
        </xdr:cNvSpPr>
      </xdr:nvSpPr>
      <xdr:spPr bwMode="auto">
        <a:xfrm>
          <a:off x="217714" y="646611"/>
          <a:ext cx="2484120" cy="268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Comité de Investigación</a:t>
          </a:r>
          <a:endParaRPr lang="es-EC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18"/>
  <sheetViews>
    <sheetView topLeftCell="A67" zoomScale="110" zoomScaleNormal="70" workbookViewId="0">
      <selection activeCell="A78" sqref="A78:XFD118"/>
    </sheetView>
  </sheetViews>
  <sheetFormatPr baseColWidth="10" defaultColWidth="11.42578125" defaultRowHeight="15" x14ac:dyDescent="0.25"/>
  <cols>
    <col min="1" max="1" width="43.85546875" customWidth="1"/>
    <col min="2" max="3" width="13.28515625" customWidth="1"/>
    <col min="4" max="4" width="13.42578125" customWidth="1"/>
    <col min="5" max="5" width="12.7109375" customWidth="1"/>
    <col min="7" max="7" width="43.7109375" customWidth="1"/>
    <col min="10" max="10" width="13.7109375" customWidth="1"/>
    <col min="11" max="11" width="13.28515625" customWidth="1"/>
  </cols>
  <sheetData>
    <row r="7" spans="1:7" ht="15.75" x14ac:dyDescent="0.25">
      <c r="A7" s="88" t="s">
        <v>0</v>
      </c>
      <c r="B7" s="88"/>
      <c r="C7" s="88"/>
      <c r="D7" s="88"/>
      <c r="E7" s="88"/>
    </row>
    <row r="8" spans="1:7" x14ac:dyDescent="0.25">
      <c r="A8" s="89" t="s">
        <v>1</v>
      </c>
      <c r="B8" s="89"/>
      <c r="C8" s="89"/>
      <c r="D8" s="89"/>
      <c r="E8" s="89"/>
    </row>
    <row r="9" spans="1:7" x14ac:dyDescent="0.25">
      <c r="A9" s="89"/>
      <c r="B9" s="89"/>
      <c r="C9" s="89"/>
      <c r="D9" s="89"/>
      <c r="E9" s="89"/>
    </row>
    <row r="10" spans="1:7" ht="16.5" thickBot="1" x14ac:dyDescent="0.3">
      <c r="G10" s="15"/>
    </row>
    <row r="11" spans="1:7" ht="15.75" thickBot="1" x14ac:dyDescent="0.3">
      <c r="A11" s="5" t="s">
        <v>2</v>
      </c>
      <c r="B11" s="60" t="s">
        <v>3</v>
      </c>
      <c r="C11" s="61" t="s">
        <v>4</v>
      </c>
    </row>
    <row r="12" spans="1:7" x14ac:dyDescent="0.25">
      <c r="A12" s="56" t="s">
        <v>5</v>
      </c>
      <c r="B12" s="62">
        <f>E32</f>
        <v>0</v>
      </c>
      <c r="C12" s="62">
        <f>F32</f>
        <v>0</v>
      </c>
    </row>
    <row r="13" spans="1:7" x14ac:dyDescent="0.25">
      <c r="A13" s="57" t="s">
        <v>6</v>
      </c>
      <c r="B13" s="62">
        <f>E38</f>
        <v>0</v>
      </c>
      <c r="C13" s="62">
        <f>F38</f>
        <v>0</v>
      </c>
    </row>
    <row r="14" spans="1:7" x14ac:dyDescent="0.25">
      <c r="A14" s="57" t="s">
        <v>7</v>
      </c>
      <c r="B14" s="62">
        <f>E42</f>
        <v>0</v>
      </c>
      <c r="C14" s="62">
        <f>F42</f>
        <v>0</v>
      </c>
    </row>
    <row r="15" spans="1:7" x14ac:dyDescent="0.25">
      <c r="A15" s="57" t="s">
        <v>8</v>
      </c>
      <c r="B15" s="62">
        <f>E48</f>
        <v>0</v>
      </c>
      <c r="C15" s="62">
        <f>F48</f>
        <v>0</v>
      </c>
    </row>
    <row r="16" spans="1:7" x14ac:dyDescent="0.25">
      <c r="A16" s="57" t="s">
        <v>9</v>
      </c>
      <c r="B16" s="62">
        <f>E53</f>
        <v>0</v>
      </c>
      <c r="C16" s="62">
        <f>F54</f>
        <v>0</v>
      </c>
    </row>
    <row r="17" spans="1:11" x14ac:dyDescent="0.25">
      <c r="A17" s="57" t="s">
        <v>10</v>
      </c>
      <c r="B17" s="62">
        <f>E54</f>
        <v>0</v>
      </c>
      <c r="C17" s="62">
        <f>F57</f>
        <v>0</v>
      </c>
    </row>
    <row r="18" spans="1:11" ht="30" x14ac:dyDescent="0.25">
      <c r="A18" s="58" t="s">
        <v>11</v>
      </c>
      <c r="B18" s="62">
        <f>E60</f>
        <v>0</v>
      </c>
      <c r="C18" s="62">
        <f>F53</f>
        <v>0</v>
      </c>
    </row>
    <row r="19" spans="1:11" x14ac:dyDescent="0.25">
      <c r="A19" s="58" t="s">
        <v>12</v>
      </c>
      <c r="B19" s="62">
        <f>E67</f>
        <v>0</v>
      </c>
      <c r="C19" s="62">
        <f>F58</f>
        <v>0</v>
      </c>
    </row>
    <row r="20" spans="1:11" ht="30" x14ac:dyDescent="0.25">
      <c r="A20" s="58" t="s">
        <v>13</v>
      </c>
      <c r="B20" s="62">
        <f>E68</f>
        <v>0</v>
      </c>
      <c r="C20" s="62">
        <f>F59</f>
        <v>0</v>
      </c>
    </row>
    <row r="21" spans="1:11" x14ac:dyDescent="0.25">
      <c r="A21" s="59" t="s">
        <v>14</v>
      </c>
      <c r="B21" s="62">
        <f>SUM(B12:B20)</f>
        <v>0</v>
      </c>
      <c r="C21" s="62">
        <f>SUM(C12:C18)</f>
        <v>0</v>
      </c>
    </row>
    <row r="22" spans="1:11" x14ac:dyDescent="0.25">
      <c r="A22" s="57" t="s">
        <v>15</v>
      </c>
      <c r="B22" s="62">
        <f>B21*0.1</f>
        <v>0</v>
      </c>
      <c r="C22" s="62">
        <f>C21*0.1</f>
        <v>0</v>
      </c>
    </row>
    <row r="23" spans="1:11" ht="15.75" thickBot="1" x14ac:dyDescent="0.3">
      <c r="A23" s="52" t="s">
        <v>16</v>
      </c>
      <c r="B23" s="63">
        <f>SUM(B21:B22)</f>
        <v>0</v>
      </c>
      <c r="C23" s="63">
        <f>SUM(C21:C22)</f>
        <v>0</v>
      </c>
    </row>
    <row r="24" spans="1:11" x14ac:dyDescent="0.25">
      <c r="A24" s="17"/>
      <c r="B24" s="16"/>
      <c r="C24" s="16"/>
    </row>
    <row r="26" spans="1:11" ht="15.75" thickBot="1" x14ac:dyDescent="0.3">
      <c r="A26" s="5" t="s">
        <v>17</v>
      </c>
      <c r="G26" s="5" t="s">
        <v>18</v>
      </c>
    </row>
    <row r="27" spans="1:11" ht="15.75" thickBot="1" x14ac:dyDescent="0.3">
      <c r="A27" s="22" t="s">
        <v>19</v>
      </c>
      <c r="B27" s="23" t="s">
        <v>20</v>
      </c>
      <c r="C27" s="23" t="s">
        <v>21</v>
      </c>
      <c r="D27" s="24" t="s">
        <v>22</v>
      </c>
      <c r="E27" s="66" t="s">
        <v>23</v>
      </c>
      <c r="G27" s="22" t="s">
        <v>19</v>
      </c>
      <c r="H27" s="23" t="s">
        <v>20</v>
      </c>
      <c r="I27" s="23" t="s">
        <v>21</v>
      </c>
      <c r="J27" s="24" t="s">
        <v>22</v>
      </c>
      <c r="K27" s="66" t="s">
        <v>23</v>
      </c>
    </row>
    <row r="28" spans="1:11" ht="15.75" thickBot="1" x14ac:dyDescent="0.3">
      <c r="A28" s="81" t="s">
        <v>5</v>
      </c>
      <c r="B28" s="81"/>
      <c r="C28" s="81"/>
      <c r="D28" s="81"/>
      <c r="E28" s="81"/>
      <c r="G28" s="80" t="s">
        <v>5</v>
      </c>
      <c r="H28" s="81"/>
      <c r="I28" s="81"/>
      <c r="J28" s="81"/>
      <c r="K28" s="82"/>
    </row>
    <row r="29" spans="1:11" x14ac:dyDescent="0.25">
      <c r="A29" s="18" t="s">
        <v>24</v>
      </c>
      <c r="B29" s="33"/>
      <c r="C29" s="33"/>
      <c r="D29" s="34"/>
      <c r="E29" s="25">
        <f>C29*D29</f>
        <v>0</v>
      </c>
      <c r="G29" s="18" t="s">
        <v>24</v>
      </c>
      <c r="H29" s="33"/>
      <c r="I29" s="33"/>
      <c r="J29" s="34"/>
      <c r="K29" s="25">
        <f>I29*J29</f>
        <v>0</v>
      </c>
    </row>
    <row r="30" spans="1:11" x14ac:dyDescent="0.25">
      <c r="A30" s="19" t="s">
        <v>25</v>
      </c>
      <c r="B30" s="35"/>
      <c r="C30" s="35"/>
      <c r="D30" s="36"/>
      <c r="E30" s="26">
        <f t="shared" ref="E30:E31" si="0">C30*D30</f>
        <v>0</v>
      </c>
      <c r="G30" s="19" t="s">
        <v>25</v>
      </c>
      <c r="H30" s="35"/>
      <c r="I30" s="35"/>
      <c r="J30" s="36"/>
      <c r="K30" s="26">
        <f t="shared" ref="K30:K31" si="1">I30*J30</f>
        <v>0</v>
      </c>
    </row>
    <row r="31" spans="1:11" x14ac:dyDescent="0.25">
      <c r="A31" s="19" t="s">
        <v>26</v>
      </c>
      <c r="B31" s="35"/>
      <c r="C31" s="35"/>
      <c r="D31" s="36"/>
      <c r="E31" s="26">
        <f t="shared" si="0"/>
        <v>0</v>
      </c>
      <c r="G31" s="19" t="s">
        <v>26</v>
      </c>
      <c r="H31" s="35"/>
      <c r="I31" s="35"/>
      <c r="J31" s="36"/>
      <c r="K31" s="26">
        <f t="shared" si="1"/>
        <v>0</v>
      </c>
    </row>
    <row r="32" spans="1:11" ht="15.75" thickBot="1" x14ac:dyDescent="0.3">
      <c r="A32" s="83" t="s">
        <v>27</v>
      </c>
      <c r="B32" s="84"/>
      <c r="C32" s="84"/>
      <c r="D32" s="84"/>
      <c r="E32" s="27">
        <f>SUM(E29:E31)</f>
        <v>0</v>
      </c>
      <c r="G32" s="83" t="s">
        <v>27</v>
      </c>
      <c r="H32" s="84"/>
      <c r="I32" s="84"/>
      <c r="J32" s="84"/>
      <c r="K32" s="27">
        <f>SUM(K29:K31)</f>
        <v>0</v>
      </c>
    </row>
    <row r="33" spans="1:11" ht="15.75" thickBot="1" x14ac:dyDescent="0.3">
      <c r="A33" s="78" t="s">
        <v>6</v>
      </c>
      <c r="B33" s="78"/>
      <c r="C33" s="78"/>
      <c r="D33" s="78"/>
      <c r="E33" s="78"/>
      <c r="G33" s="77" t="s">
        <v>6</v>
      </c>
      <c r="H33" s="78"/>
      <c r="I33" s="78"/>
      <c r="J33" s="78"/>
      <c r="K33" s="79"/>
    </row>
    <row r="34" spans="1:11" x14ac:dyDescent="0.25">
      <c r="A34" s="18" t="s">
        <v>28</v>
      </c>
      <c r="B34" s="33"/>
      <c r="C34" s="33"/>
      <c r="D34" s="34"/>
      <c r="E34" s="25">
        <f>C34*D34</f>
        <v>0</v>
      </c>
      <c r="G34" s="18" t="s">
        <v>28</v>
      </c>
      <c r="H34" s="33"/>
      <c r="I34" s="33"/>
      <c r="J34" s="34"/>
      <c r="K34" s="25">
        <f>I34*J34</f>
        <v>0</v>
      </c>
    </row>
    <row r="35" spans="1:11" x14ac:dyDescent="0.25">
      <c r="A35" s="19" t="s">
        <v>29</v>
      </c>
      <c r="B35" s="35"/>
      <c r="C35" s="35"/>
      <c r="D35" s="36"/>
      <c r="E35" s="26">
        <f t="shared" ref="E35:E37" si="2">C35*D35</f>
        <v>0</v>
      </c>
      <c r="G35" s="19" t="s">
        <v>29</v>
      </c>
      <c r="H35" s="35"/>
      <c r="I35" s="35"/>
      <c r="J35" s="36"/>
      <c r="K35" s="26">
        <f t="shared" ref="K35:K37" si="3">I35*J35</f>
        <v>0</v>
      </c>
    </row>
    <row r="36" spans="1:11" x14ac:dyDescent="0.25">
      <c r="A36" s="19" t="s">
        <v>30</v>
      </c>
      <c r="B36" s="35"/>
      <c r="C36" s="35"/>
      <c r="D36" s="36"/>
      <c r="E36" s="26">
        <f t="shared" si="2"/>
        <v>0</v>
      </c>
      <c r="G36" s="19" t="s">
        <v>30</v>
      </c>
      <c r="H36" s="35"/>
      <c r="I36" s="35"/>
      <c r="J36" s="36"/>
      <c r="K36" s="26">
        <f t="shared" si="3"/>
        <v>0</v>
      </c>
    </row>
    <row r="37" spans="1:11" x14ac:dyDescent="0.25">
      <c r="A37" s="19" t="s">
        <v>31</v>
      </c>
      <c r="B37" s="35"/>
      <c r="C37" s="35"/>
      <c r="D37" s="36"/>
      <c r="E37" s="26">
        <f t="shared" si="2"/>
        <v>0</v>
      </c>
      <c r="G37" s="19" t="s">
        <v>31</v>
      </c>
      <c r="H37" s="35"/>
      <c r="I37" s="35"/>
      <c r="J37" s="36"/>
      <c r="K37" s="26">
        <f t="shared" si="3"/>
        <v>0</v>
      </c>
    </row>
    <row r="38" spans="1:11" ht="15.75" thickBot="1" x14ac:dyDescent="0.3">
      <c r="A38" s="74" t="s">
        <v>32</v>
      </c>
      <c r="B38" s="75"/>
      <c r="C38" s="75"/>
      <c r="D38" s="76"/>
      <c r="E38" s="27">
        <f>SUM(E34:E37)</f>
        <v>0</v>
      </c>
      <c r="G38" s="74" t="s">
        <v>32</v>
      </c>
      <c r="H38" s="75"/>
      <c r="I38" s="75"/>
      <c r="J38" s="76"/>
      <c r="K38" s="27">
        <f>SUM(K34:K37)</f>
        <v>0</v>
      </c>
    </row>
    <row r="39" spans="1:11" ht="15.75" thickBot="1" x14ac:dyDescent="0.3">
      <c r="A39" s="78" t="s">
        <v>33</v>
      </c>
      <c r="B39" s="78"/>
      <c r="C39" s="78"/>
      <c r="D39" s="78"/>
      <c r="E39" s="78"/>
      <c r="G39" s="77" t="s">
        <v>33</v>
      </c>
      <c r="H39" s="78"/>
      <c r="I39" s="78"/>
      <c r="J39" s="78"/>
      <c r="K39" s="79"/>
    </row>
    <row r="40" spans="1:11" x14ac:dyDescent="0.25">
      <c r="A40" s="18" t="s">
        <v>34</v>
      </c>
      <c r="B40" s="33"/>
      <c r="C40" s="33"/>
      <c r="D40" s="37"/>
      <c r="E40" s="25">
        <f>C40*D40</f>
        <v>0</v>
      </c>
      <c r="G40" s="18" t="s">
        <v>34</v>
      </c>
      <c r="H40" s="33"/>
      <c r="I40" s="33"/>
      <c r="J40" s="37"/>
      <c r="K40" s="69">
        <f>I40*J40</f>
        <v>0</v>
      </c>
    </row>
    <row r="41" spans="1:11" ht="60" x14ac:dyDescent="0.25">
      <c r="A41" s="55" t="s">
        <v>35</v>
      </c>
      <c r="B41" s="35"/>
      <c r="C41" s="35"/>
      <c r="D41" s="38"/>
      <c r="E41" s="28">
        <f>C41*D41</f>
        <v>0</v>
      </c>
      <c r="G41" s="67" t="s">
        <v>35</v>
      </c>
      <c r="H41" s="35"/>
      <c r="I41" s="35"/>
      <c r="J41" s="38"/>
      <c r="K41" s="28">
        <f>I41*J41</f>
        <v>0</v>
      </c>
    </row>
    <row r="42" spans="1:11" ht="15.75" thickBot="1" x14ac:dyDescent="0.3">
      <c r="A42" s="74" t="s">
        <v>36</v>
      </c>
      <c r="B42" s="75"/>
      <c r="C42" s="75"/>
      <c r="D42" s="76"/>
      <c r="E42" s="27">
        <f>SUM(E40:E41)</f>
        <v>0</v>
      </c>
      <c r="G42" s="74" t="s">
        <v>36</v>
      </c>
      <c r="H42" s="75"/>
      <c r="I42" s="75"/>
      <c r="J42" s="76"/>
      <c r="K42" s="70">
        <f>SUM(K40:K41)</f>
        <v>0</v>
      </c>
    </row>
    <row r="43" spans="1:11" ht="15.75" thickBot="1" x14ac:dyDescent="0.3">
      <c r="A43" s="78" t="s">
        <v>8</v>
      </c>
      <c r="B43" s="78"/>
      <c r="C43" s="78"/>
      <c r="D43" s="78"/>
      <c r="E43" s="78"/>
      <c r="G43" s="77" t="s">
        <v>8</v>
      </c>
      <c r="H43" s="78"/>
      <c r="I43" s="78"/>
      <c r="J43" s="78"/>
      <c r="K43" s="79"/>
    </row>
    <row r="44" spans="1:11" x14ac:dyDescent="0.25">
      <c r="A44" s="18" t="s">
        <v>37</v>
      </c>
      <c r="B44" s="33"/>
      <c r="C44" s="33"/>
      <c r="D44" s="34"/>
      <c r="E44" s="25">
        <f>C44*D44</f>
        <v>0</v>
      </c>
      <c r="G44" s="18" t="s">
        <v>37</v>
      </c>
      <c r="H44" s="33"/>
      <c r="I44" s="33"/>
      <c r="J44" s="34"/>
      <c r="K44" s="25">
        <f>I44*J44</f>
        <v>0</v>
      </c>
    </row>
    <row r="45" spans="1:11" x14ac:dyDescent="0.25">
      <c r="A45" s="19" t="s">
        <v>38</v>
      </c>
      <c r="B45" s="35"/>
      <c r="C45" s="35"/>
      <c r="D45" s="36"/>
      <c r="E45" s="26">
        <f t="shared" ref="E45:E47" si="4">C45*D45</f>
        <v>0</v>
      </c>
      <c r="G45" s="19" t="s">
        <v>38</v>
      </c>
      <c r="H45" s="35"/>
      <c r="I45" s="35"/>
      <c r="J45" s="36"/>
      <c r="K45" s="26">
        <f t="shared" ref="K45:K47" si="5">I45*J45</f>
        <v>0</v>
      </c>
    </row>
    <row r="46" spans="1:11" x14ac:dyDescent="0.25">
      <c r="A46" s="19" t="s">
        <v>39</v>
      </c>
      <c r="B46" s="39"/>
      <c r="C46" s="35"/>
      <c r="D46" s="36"/>
      <c r="E46" s="26">
        <f t="shared" si="4"/>
        <v>0</v>
      </c>
      <c r="G46" s="19" t="s">
        <v>39</v>
      </c>
      <c r="H46" s="39"/>
      <c r="I46" s="35"/>
      <c r="J46" s="36"/>
      <c r="K46" s="26">
        <f t="shared" si="5"/>
        <v>0</v>
      </c>
    </row>
    <row r="47" spans="1:11" x14ac:dyDescent="0.25">
      <c r="A47" s="19" t="s">
        <v>40</v>
      </c>
      <c r="B47" s="40"/>
      <c r="C47" s="35"/>
      <c r="D47" s="36"/>
      <c r="E47" s="26">
        <f t="shared" si="4"/>
        <v>0</v>
      </c>
      <c r="G47" s="19" t="s">
        <v>40</v>
      </c>
      <c r="H47" s="40"/>
      <c r="I47" s="35"/>
      <c r="J47" s="36"/>
      <c r="K47" s="26">
        <f t="shared" si="5"/>
        <v>0</v>
      </c>
    </row>
    <row r="48" spans="1:11" ht="15.75" thickBot="1" x14ac:dyDescent="0.3">
      <c r="A48" s="74" t="s">
        <v>41</v>
      </c>
      <c r="B48" s="75"/>
      <c r="C48" s="75"/>
      <c r="D48" s="76"/>
      <c r="E48" s="27">
        <f>SUM(E44:E47)</f>
        <v>0</v>
      </c>
      <c r="G48" s="74" t="s">
        <v>41</v>
      </c>
      <c r="H48" s="75"/>
      <c r="I48" s="75"/>
      <c r="J48" s="76"/>
      <c r="K48" s="27">
        <f>SUM(K44:K47)</f>
        <v>0</v>
      </c>
    </row>
    <row r="49" spans="1:11" ht="15.75" thickBot="1" x14ac:dyDescent="0.3">
      <c r="A49" s="78" t="s">
        <v>9</v>
      </c>
      <c r="B49" s="78"/>
      <c r="C49" s="78"/>
      <c r="D49" s="78"/>
      <c r="E49" s="78"/>
      <c r="G49" s="77" t="s">
        <v>9</v>
      </c>
      <c r="H49" s="78"/>
      <c r="I49" s="78"/>
      <c r="J49" s="78"/>
      <c r="K49" s="79"/>
    </row>
    <row r="50" spans="1:11" x14ac:dyDescent="0.25">
      <c r="A50" s="18" t="s">
        <v>42</v>
      </c>
      <c r="B50" s="41"/>
      <c r="C50" s="42"/>
      <c r="D50" s="34"/>
      <c r="E50" s="25">
        <f>C50*D50</f>
        <v>0</v>
      </c>
      <c r="G50" s="18" t="s">
        <v>42</v>
      </c>
      <c r="H50" s="41"/>
      <c r="I50" s="42"/>
      <c r="J50" s="34"/>
      <c r="K50" s="25">
        <f>I50*J50</f>
        <v>0</v>
      </c>
    </row>
    <row r="51" spans="1:11" x14ac:dyDescent="0.25">
      <c r="A51" s="19" t="s">
        <v>43</v>
      </c>
      <c r="B51" s="40"/>
      <c r="C51" s="51"/>
      <c r="D51" s="36"/>
      <c r="E51" s="26">
        <f>C52*D51</f>
        <v>0</v>
      </c>
      <c r="G51" s="19" t="s">
        <v>43</v>
      </c>
      <c r="H51" s="40"/>
      <c r="I51" s="51"/>
      <c r="J51" s="36"/>
      <c r="K51" s="26">
        <f>I52*J51</f>
        <v>0</v>
      </c>
    </row>
    <row r="52" spans="1:11" ht="15.75" thickBot="1" x14ac:dyDescent="0.3">
      <c r="A52" s="19" t="s">
        <v>44</v>
      </c>
      <c r="B52" s="44"/>
      <c r="C52" s="43"/>
      <c r="D52" s="36"/>
      <c r="E52" s="26">
        <f>C52*D52</f>
        <v>0</v>
      </c>
      <c r="G52" s="19" t="s">
        <v>44</v>
      </c>
      <c r="H52" s="44"/>
      <c r="I52" s="43"/>
      <c r="J52" s="36"/>
      <c r="K52" s="26">
        <f>I52*J52</f>
        <v>0</v>
      </c>
    </row>
    <row r="53" spans="1:11" ht="15.75" thickBot="1" x14ac:dyDescent="0.3">
      <c r="A53" s="85" t="s">
        <v>45</v>
      </c>
      <c r="B53" s="86"/>
      <c r="C53" s="86"/>
      <c r="D53" s="87"/>
      <c r="E53" s="27">
        <f>SUM(E50:E52)</f>
        <v>0</v>
      </c>
      <c r="G53" s="85" t="s">
        <v>45</v>
      </c>
      <c r="H53" s="86"/>
      <c r="I53" s="86"/>
      <c r="J53" s="87"/>
      <c r="K53" s="27">
        <f>SUM(K50:K52)</f>
        <v>0</v>
      </c>
    </row>
    <row r="54" spans="1:11" ht="15.75" thickBot="1" x14ac:dyDescent="0.3">
      <c r="A54" s="81" t="s">
        <v>10</v>
      </c>
      <c r="B54" s="81"/>
      <c r="C54" s="81"/>
      <c r="D54" s="81"/>
      <c r="E54" s="81"/>
      <c r="G54" s="80" t="s">
        <v>10</v>
      </c>
      <c r="H54" s="81"/>
      <c r="I54" s="81"/>
      <c r="J54" s="81"/>
      <c r="K54" s="82"/>
    </row>
    <row r="55" spans="1:11" x14ac:dyDescent="0.25">
      <c r="A55" s="20" t="s">
        <v>46</v>
      </c>
      <c r="B55" s="45"/>
      <c r="C55" s="46"/>
      <c r="D55" s="47"/>
      <c r="E55" s="25">
        <f>C55*D55</f>
        <v>0</v>
      </c>
      <c r="G55" s="20" t="s">
        <v>46</v>
      </c>
      <c r="H55" s="45"/>
      <c r="I55" s="46"/>
      <c r="J55" s="47"/>
      <c r="K55" s="69">
        <f>I55*J55</f>
        <v>0</v>
      </c>
    </row>
    <row r="56" spans="1:11" ht="30" x14ac:dyDescent="0.25">
      <c r="A56" s="21" t="s">
        <v>47</v>
      </c>
      <c r="B56" s="48"/>
      <c r="C56" s="49"/>
      <c r="D56" s="50"/>
      <c r="E56" s="26">
        <f t="shared" ref="E56" si="6">C56*D56</f>
        <v>0</v>
      </c>
      <c r="G56" s="67" t="s">
        <v>47</v>
      </c>
      <c r="H56" s="48"/>
      <c r="I56" s="49"/>
      <c r="J56" s="50"/>
      <c r="K56" s="28">
        <f t="shared" ref="K56" si="7">I56*J56</f>
        <v>0</v>
      </c>
    </row>
    <row r="57" spans="1:11" ht="15.75" thickBot="1" x14ac:dyDescent="0.3">
      <c r="A57" s="83" t="s">
        <v>48</v>
      </c>
      <c r="B57" s="84"/>
      <c r="C57" s="84"/>
      <c r="D57" s="84"/>
      <c r="E57" s="27">
        <f>SUM(E55:E56)</f>
        <v>0</v>
      </c>
      <c r="G57" s="83" t="s">
        <v>48</v>
      </c>
      <c r="H57" s="84"/>
      <c r="I57" s="84"/>
      <c r="J57" s="84"/>
      <c r="K57" s="70">
        <f>SUM(K55:K56)</f>
        <v>0</v>
      </c>
    </row>
    <row r="58" spans="1:11" ht="15.75" thickBot="1" x14ac:dyDescent="0.3">
      <c r="A58" s="81" t="s">
        <v>11</v>
      </c>
      <c r="B58" s="81"/>
      <c r="C58" s="81"/>
      <c r="D58" s="81"/>
      <c r="E58" s="81"/>
      <c r="G58" s="80" t="s">
        <v>11</v>
      </c>
      <c r="H58" s="81"/>
      <c r="I58" s="81"/>
      <c r="J58" s="81"/>
      <c r="K58" s="82"/>
    </row>
    <row r="59" spans="1:11" ht="48" customHeight="1" x14ac:dyDescent="0.25">
      <c r="A59" s="64" t="s">
        <v>49</v>
      </c>
      <c r="B59" s="45"/>
      <c r="C59" s="46"/>
      <c r="D59" s="47"/>
      <c r="E59" s="25">
        <f>C59*D59</f>
        <v>0</v>
      </c>
      <c r="G59" s="64" t="s">
        <v>49</v>
      </c>
      <c r="H59" s="45"/>
      <c r="I59" s="46"/>
      <c r="J59" s="47"/>
      <c r="K59" s="69">
        <f>I59*J59</f>
        <v>0</v>
      </c>
    </row>
    <row r="60" spans="1:11" ht="12" customHeight="1" thickBot="1" x14ac:dyDescent="0.3">
      <c r="A60" s="83" t="s">
        <v>50</v>
      </c>
      <c r="B60" s="84"/>
      <c r="C60" s="84"/>
      <c r="D60" s="84"/>
      <c r="E60" s="27">
        <f>SUM(E59:E59)</f>
        <v>0</v>
      </c>
      <c r="G60" s="83" t="s">
        <v>50</v>
      </c>
      <c r="H60" s="84"/>
      <c r="I60" s="84"/>
      <c r="J60" s="84"/>
      <c r="K60" s="70">
        <f>SUM(K59:K59)</f>
        <v>0</v>
      </c>
    </row>
    <row r="61" spans="1:11" ht="15.75" thickBot="1" x14ac:dyDescent="0.3">
      <c r="A61" s="78" t="s">
        <v>12</v>
      </c>
      <c r="B61" s="78"/>
      <c r="C61" s="78"/>
      <c r="D61" s="78"/>
      <c r="E61" s="78"/>
      <c r="G61" s="77" t="s">
        <v>12</v>
      </c>
      <c r="H61" s="78"/>
      <c r="I61" s="78"/>
      <c r="J61" s="78"/>
      <c r="K61" s="79"/>
    </row>
    <row r="62" spans="1:11" ht="45" x14ac:dyDescent="0.25">
      <c r="A62" s="65" t="s">
        <v>51</v>
      </c>
      <c r="B62" s="33"/>
      <c r="C62" s="33"/>
      <c r="D62" s="34"/>
      <c r="E62" s="25">
        <f>C62*D62</f>
        <v>0</v>
      </c>
      <c r="G62" s="68" t="s">
        <v>51</v>
      </c>
      <c r="H62" s="33"/>
      <c r="I62" s="33"/>
      <c r="J62" s="34"/>
      <c r="K62" s="69">
        <f>I62*J62</f>
        <v>0</v>
      </c>
    </row>
    <row r="63" spans="1:11" ht="15.75" thickBot="1" x14ac:dyDescent="0.3">
      <c r="A63" s="74" t="s">
        <v>52</v>
      </c>
      <c r="B63" s="75"/>
      <c r="C63" s="75"/>
      <c r="D63" s="76"/>
      <c r="E63" s="27">
        <f>SUM(E62:E62)</f>
        <v>0</v>
      </c>
      <c r="G63" s="74" t="s">
        <v>52</v>
      </c>
      <c r="H63" s="75"/>
      <c r="I63" s="75"/>
      <c r="J63" s="76"/>
      <c r="K63" s="70">
        <f>SUM(K62:K62)</f>
        <v>0</v>
      </c>
    </row>
    <row r="64" spans="1:11" ht="15.75" thickBot="1" x14ac:dyDescent="0.3">
      <c r="A64" s="78" t="s">
        <v>13</v>
      </c>
      <c r="B64" s="78"/>
      <c r="C64" s="78"/>
      <c r="D64" s="78"/>
      <c r="E64" s="78"/>
      <c r="G64" s="77" t="s">
        <v>13</v>
      </c>
      <c r="H64" s="78"/>
      <c r="I64" s="78"/>
      <c r="J64" s="78"/>
      <c r="K64" s="79"/>
    </row>
    <row r="65" spans="1:11" ht="30" x14ac:dyDescent="0.25">
      <c r="A65" s="65" t="s">
        <v>53</v>
      </c>
      <c r="B65" s="33"/>
      <c r="C65" s="33"/>
      <c r="D65" s="34"/>
      <c r="E65" s="25">
        <f>C65*D65</f>
        <v>0</v>
      </c>
      <c r="G65" s="68" t="s">
        <v>53</v>
      </c>
      <c r="H65" s="33"/>
      <c r="I65" s="33"/>
      <c r="J65" s="34"/>
      <c r="K65" s="69">
        <f>I65*J65</f>
        <v>0</v>
      </c>
    </row>
    <row r="66" spans="1:11" ht="15.75" thickBot="1" x14ac:dyDescent="0.3">
      <c r="A66" s="74" t="s">
        <v>54</v>
      </c>
      <c r="B66" s="75"/>
      <c r="C66" s="75"/>
      <c r="D66" s="76"/>
      <c r="E66" s="27">
        <f>SUM(E65:E65)</f>
        <v>0</v>
      </c>
      <c r="G66" s="74" t="s">
        <v>54</v>
      </c>
      <c r="H66" s="75"/>
      <c r="I66" s="75"/>
      <c r="J66" s="76"/>
      <c r="K66" s="70">
        <f>SUM(K65:K65)</f>
        <v>0</v>
      </c>
    </row>
    <row r="67" spans="1:11" ht="12" customHeight="1" x14ac:dyDescent="0.25"/>
    <row r="68" spans="1:11" ht="12" customHeight="1" x14ac:dyDescent="0.25">
      <c r="A68" s="31" t="s">
        <v>55</v>
      </c>
      <c r="B68" s="31"/>
    </row>
    <row r="69" spans="1:11" ht="12" customHeight="1" x14ac:dyDescent="0.25">
      <c r="A69" s="31" t="s">
        <v>56</v>
      </c>
      <c r="B69" s="31" t="s">
        <v>57</v>
      </c>
    </row>
    <row r="70" spans="1:11" ht="12" customHeight="1" x14ac:dyDescent="0.25">
      <c r="A70" s="31" t="s">
        <v>58</v>
      </c>
      <c r="B70" s="31" t="s">
        <v>59</v>
      </c>
    </row>
    <row r="71" spans="1:11" x14ac:dyDescent="0.25">
      <c r="A71" s="32" t="s">
        <v>60</v>
      </c>
      <c r="B71" s="31" t="s">
        <v>61</v>
      </c>
    </row>
    <row r="72" spans="1:11" x14ac:dyDescent="0.25">
      <c r="A72" s="31" t="s">
        <v>62</v>
      </c>
      <c r="B72" s="31" t="s">
        <v>63</v>
      </c>
    </row>
    <row r="73" spans="1:11" x14ac:dyDescent="0.25">
      <c r="A73" s="31" t="s">
        <v>64</v>
      </c>
      <c r="B73" s="31" t="s">
        <v>65</v>
      </c>
    </row>
    <row r="74" spans="1:11" x14ac:dyDescent="0.25">
      <c r="A74" s="31" t="s">
        <v>66</v>
      </c>
      <c r="B74" s="31" t="s">
        <v>67</v>
      </c>
    </row>
    <row r="75" spans="1:11" x14ac:dyDescent="0.25">
      <c r="A75" s="31" t="s">
        <v>68</v>
      </c>
      <c r="B75" s="31"/>
    </row>
    <row r="76" spans="1:11" x14ac:dyDescent="0.25">
      <c r="A76" s="31"/>
      <c r="B76" s="31"/>
    </row>
    <row r="78" spans="1:11" ht="15.75" x14ac:dyDescent="0.25">
      <c r="A78" s="71"/>
    </row>
    <row r="79" spans="1:11" ht="15.75" x14ac:dyDescent="0.25">
      <c r="A79" s="71"/>
    </row>
    <row r="80" spans="1:11" ht="15.75" x14ac:dyDescent="0.25">
      <c r="A80" s="71"/>
    </row>
    <row r="81" spans="1:5" ht="15.75" x14ac:dyDescent="0.25">
      <c r="A81" s="71"/>
    </row>
    <row r="82" spans="1:5" ht="15.75" x14ac:dyDescent="0.25">
      <c r="A82" s="71"/>
    </row>
    <row r="83" spans="1:5" ht="15.75" x14ac:dyDescent="0.25">
      <c r="A83" s="71"/>
    </row>
    <row r="84" spans="1:5" ht="15.75" x14ac:dyDescent="0.25">
      <c r="A84" s="71"/>
    </row>
    <row r="85" spans="1:5" ht="15.75" x14ac:dyDescent="0.25">
      <c r="A85" s="72"/>
    </row>
    <row r="86" spans="1:5" ht="15.75" x14ac:dyDescent="0.25">
      <c r="A86" s="72"/>
    </row>
    <row r="87" spans="1:5" ht="15.75" x14ac:dyDescent="0.25">
      <c r="A87" s="71"/>
    </row>
    <row r="88" spans="1:5" ht="15.6" customHeight="1" x14ac:dyDescent="0.25">
      <c r="A88" s="71"/>
    </row>
    <row r="89" spans="1:5" ht="15.75" x14ac:dyDescent="0.25">
      <c r="A89" s="71"/>
    </row>
    <row r="90" spans="1:5" ht="15.75" x14ac:dyDescent="0.25">
      <c r="A90" s="71"/>
    </row>
    <row r="91" spans="1:5" ht="15.75" x14ac:dyDescent="0.25">
      <c r="A91" s="71"/>
    </row>
    <row r="92" spans="1:5" ht="15.75" x14ac:dyDescent="0.25">
      <c r="A92" s="71"/>
    </row>
    <row r="93" spans="1:5" ht="15.75" x14ac:dyDescent="0.25">
      <c r="A93" s="71"/>
      <c r="C93" s="90"/>
      <c r="D93" s="90"/>
      <c r="E93" s="90"/>
    </row>
    <row r="94" spans="1:5" ht="15.75" x14ac:dyDescent="0.25">
      <c r="A94" s="71"/>
      <c r="C94" s="91"/>
      <c r="D94" s="91"/>
      <c r="E94" s="91"/>
    </row>
    <row r="95" spans="1:5" ht="15.75" x14ac:dyDescent="0.25">
      <c r="A95" s="71"/>
      <c r="C95" s="92"/>
      <c r="D95" s="92"/>
      <c r="E95" s="92"/>
    </row>
    <row r="96" spans="1:5" ht="15.75" x14ac:dyDescent="0.25">
      <c r="A96" s="72"/>
      <c r="C96" s="93"/>
      <c r="D96" s="93"/>
      <c r="E96" s="93"/>
    </row>
    <row r="97" spans="1:1" ht="15.75" x14ac:dyDescent="0.25">
      <c r="A97" s="72"/>
    </row>
    <row r="98" spans="1:1" ht="15.75" x14ac:dyDescent="0.25">
      <c r="A98" s="71"/>
    </row>
    <row r="99" spans="1:1" ht="15.75" x14ac:dyDescent="0.25">
      <c r="A99" s="71"/>
    </row>
    <row r="100" spans="1:1" ht="15.75" x14ac:dyDescent="0.25">
      <c r="A100" s="71"/>
    </row>
    <row r="101" spans="1:1" ht="15.75" x14ac:dyDescent="0.25">
      <c r="A101" s="71"/>
    </row>
    <row r="102" spans="1:1" ht="15.75" x14ac:dyDescent="0.25">
      <c r="A102" s="71"/>
    </row>
    <row r="103" spans="1:1" ht="15.75" x14ac:dyDescent="0.25">
      <c r="A103" s="71"/>
    </row>
    <row r="104" spans="1:1" ht="15.75" x14ac:dyDescent="0.25">
      <c r="A104" s="72"/>
    </row>
    <row r="105" spans="1:1" ht="15.75" x14ac:dyDescent="0.25">
      <c r="A105" s="72"/>
    </row>
    <row r="106" spans="1:1" ht="15.75" x14ac:dyDescent="0.25">
      <c r="A106" s="71"/>
    </row>
    <row r="107" spans="1:1" ht="15.75" x14ac:dyDescent="0.25">
      <c r="A107" s="71"/>
    </row>
    <row r="108" spans="1:1" ht="15.75" x14ac:dyDescent="0.25">
      <c r="A108" s="71"/>
    </row>
    <row r="109" spans="1:1" ht="15.75" x14ac:dyDescent="0.25">
      <c r="A109" s="71"/>
    </row>
    <row r="110" spans="1:1" ht="15.75" x14ac:dyDescent="0.25">
      <c r="A110" s="71"/>
    </row>
    <row r="111" spans="1:1" ht="15.75" x14ac:dyDescent="0.25">
      <c r="A111" s="71"/>
    </row>
    <row r="112" spans="1:1" ht="15.75" x14ac:dyDescent="0.25">
      <c r="A112" s="71"/>
    </row>
    <row r="113" spans="1:1" ht="15.75" x14ac:dyDescent="0.25">
      <c r="A113" s="71"/>
    </row>
    <row r="114" spans="1:1" ht="15.75" x14ac:dyDescent="0.25">
      <c r="A114" s="71"/>
    </row>
    <row r="115" spans="1:1" ht="15.75" x14ac:dyDescent="0.25">
      <c r="A115" s="72"/>
    </row>
    <row r="116" spans="1:1" ht="15.75" x14ac:dyDescent="0.25">
      <c r="A116" s="72"/>
    </row>
    <row r="117" spans="1:1" ht="15.75" x14ac:dyDescent="0.25">
      <c r="A117" s="71"/>
    </row>
    <row r="118" spans="1:1" x14ac:dyDescent="0.25">
      <c r="A118" s="73"/>
    </row>
  </sheetData>
  <sheetProtection selectLockedCells="1"/>
  <mergeCells count="42">
    <mergeCell ref="C93:E93"/>
    <mergeCell ref="C94:E94"/>
    <mergeCell ref="C95:E95"/>
    <mergeCell ref="C96:E96"/>
    <mergeCell ref="A60:D60"/>
    <mergeCell ref="A61:E61"/>
    <mergeCell ref="A63:D63"/>
    <mergeCell ref="A64:E64"/>
    <mergeCell ref="A66:D66"/>
    <mergeCell ref="A58:E58"/>
    <mergeCell ref="A7:E7"/>
    <mergeCell ref="A8:E9"/>
    <mergeCell ref="A48:D48"/>
    <mergeCell ref="A53:D53"/>
    <mergeCell ref="A38:D38"/>
    <mergeCell ref="A32:D32"/>
    <mergeCell ref="A42:D42"/>
    <mergeCell ref="A54:E54"/>
    <mergeCell ref="A57:D57"/>
    <mergeCell ref="A28:E28"/>
    <mergeCell ref="A33:E33"/>
    <mergeCell ref="A39:E39"/>
    <mergeCell ref="A43:E43"/>
    <mergeCell ref="A49:E49"/>
    <mergeCell ref="G28:K28"/>
    <mergeCell ref="G32:J32"/>
    <mergeCell ref="G33:K33"/>
    <mergeCell ref="G38:J38"/>
    <mergeCell ref="G39:K39"/>
    <mergeCell ref="G42:J42"/>
    <mergeCell ref="G43:K43"/>
    <mergeCell ref="G48:J48"/>
    <mergeCell ref="G49:K49"/>
    <mergeCell ref="G53:J53"/>
    <mergeCell ref="G63:J63"/>
    <mergeCell ref="G64:K64"/>
    <mergeCell ref="G66:J66"/>
    <mergeCell ref="G54:K54"/>
    <mergeCell ref="G57:J57"/>
    <mergeCell ref="G58:K58"/>
    <mergeCell ref="G60:J60"/>
    <mergeCell ref="G61:K6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06"/>
  <sheetViews>
    <sheetView topLeftCell="A61" zoomScale="110" zoomScaleNormal="70" workbookViewId="0">
      <selection activeCell="A80" sqref="A80"/>
    </sheetView>
  </sheetViews>
  <sheetFormatPr baseColWidth="10" defaultColWidth="11.42578125" defaultRowHeight="15" x14ac:dyDescent="0.25"/>
  <cols>
    <col min="1" max="1" width="43.85546875" customWidth="1"/>
    <col min="2" max="3" width="13.28515625" customWidth="1"/>
    <col min="4" max="4" width="13.42578125" customWidth="1"/>
    <col min="5" max="5" width="12.7109375" customWidth="1"/>
  </cols>
  <sheetData>
    <row r="7" spans="1:7" ht="15.75" x14ac:dyDescent="0.25">
      <c r="A7" s="88" t="s">
        <v>0</v>
      </c>
      <c r="B7" s="88"/>
      <c r="C7" s="88"/>
      <c r="D7" s="88"/>
      <c r="E7" s="88"/>
    </row>
    <row r="8" spans="1:7" x14ac:dyDescent="0.25">
      <c r="A8" s="89" t="s">
        <v>1</v>
      </c>
      <c r="B8" s="89"/>
      <c r="C8" s="89"/>
      <c r="D8" s="89"/>
      <c r="E8" s="89"/>
    </row>
    <row r="9" spans="1:7" x14ac:dyDescent="0.25">
      <c r="A9" s="89"/>
      <c r="B9" s="89"/>
      <c r="C9" s="89"/>
      <c r="D9" s="89"/>
      <c r="E9" s="89"/>
    </row>
    <row r="10" spans="1:7" ht="16.5" thickBot="1" x14ac:dyDescent="0.3">
      <c r="G10" s="15"/>
    </row>
    <row r="11" spans="1:7" ht="15.75" thickBot="1" x14ac:dyDescent="0.3">
      <c r="A11" s="5" t="s">
        <v>2</v>
      </c>
      <c r="B11" s="60" t="s">
        <v>3</v>
      </c>
      <c r="C11" s="61" t="s">
        <v>4</v>
      </c>
    </row>
    <row r="12" spans="1:7" x14ac:dyDescent="0.25">
      <c r="A12" s="56" t="s">
        <v>5</v>
      </c>
      <c r="B12" s="62">
        <f>E32</f>
        <v>0</v>
      </c>
      <c r="C12" s="62">
        <f>F32</f>
        <v>0</v>
      </c>
    </row>
    <row r="13" spans="1:7" x14ac:dyDescent="0.25">
      <c r="A13" s="57" t="s">
        <v>6</v>
      </c>
      <c r="B13" s="62">
        <f>E38</f>
        <v>0</v>
      </c>
      <c r="C13" s="62">
        <f>F38</f>
        <v>0</v>
      </c>
    </row>
    <row r="14" spans="1:7" x14ac:dyDescent="0.25">
      <c r="A14" s="57" t="s">
        <v>7</v>
      </c>
      <c r="B14" s="62">
        <f>E42</f>
        <v>0</v>
      </c>
      <c r="C14" s="62">
        <f>F42</f>
        <v>0</v>
      </c>
    </row>
    <row r="15" spans="1:7" x14ac:dyDescent="0.25">
      <c r="A15" s="57" t="s">
        <v>8</v>
      </c>
      <c r="B15" s="62">
        <f>E48</f>
        <v>0</v>
      </c>
      <c r="C15" s="62">
        <f>F48</f>
        <v>0</v>
      </c>
    </row>
    <row r="16" spans="1:7" x14ac:dyDescent="0.25">
      <c r="A16" s="57" t="s">
        <v>9</v>
      </c>
      <c r="B16" s="62">
        <f>E53</f>
        <v>0</v>
      </c>
      <c r="C16" s="62">
        <f>F54</f>
        <v>0</v>
      </c>
    </row>
    <row r="17" spans="1:5" x14ac:dyDescent="0.25">
      <c r="A17" s="57" t="s">
        <v>10</v>
      </c>
      <c r="B17" s="62">
        <f>E54</f>
        <v>0</v>
      </c>
      <c r="C17" s="62">
        <f>F57</f>
        <v>0</v>
      </c>
    </row>
    <row r="18" spans="1:5" ht="30" x14ac:dyDescent="0.25">
      <c r="A18" s="58" t="s">
        <v>11</v>
      </c>
      <c r="B18" s="62">
        <f>E60</f>
        <v>0</v>
      </c>
      <c r="C18" s="62">
        <f>F53</f>
        <v>0</v>
      </c>
    </row>
    <row r="19" spans="1:5" x14ac:dyDescent="0.25">
      <c r="A19" s="58" t="s">
        <v>12</v>
      </c>
      <c r="B19" s="62">
        <f>E67</f>
        <v>0</v>
      </c>
      <c r="C19" s="62">
        <f>F58</f>
        <v>0</v>
      </c>
    </row>
    <row r="20" spans="1:5" ht="30" x14ac:dyDescent="0.25">
      <c r="A20" s="58" t="s">
        <v>13</v>
      </c>
      <c r="B20" s="62">
        <f>E68</f>
        <v>0</v>
      </c>
      <c r="C20" s="62">
        <f>F59</f>
        <v>0</v>
      </c>
    </row>
    <row r="21" spans="1:5" x14ac:dyDescent="0.25">
      <c r="A21" s="59" t="s">
        <v>14</v>
      </c>
      <c r="B21" s="62">
        <f>SUM(B12:B20)</f>
        <v>0</v>
      </c>
      <c r="C21" s="62">
        <f>SUM(C12:C18)</f>
        <v>0</v>
      </c>
    </row>
    <row r="22" spans="1:5" x14ac:dyDescent="0.25">
      <c r="A22" s="57" t="s">
        <v>15</v>
      </c>
      <c r="B22" s="62">
        <f>B21*0.1</f>
        <v>0</v>
      </c>
      <c r="C22" s="62">
        <f>C21*0.1</f>
        <v>0</v>
      </c>
    </row>
    <row r="23" spans="1:5" ht="15.75" thickBot="1" x14ac:dyDescent="0.3">
      <c r="A23" s="52" t="s">
        <v>16</v>
      </c>
      <c r="B23" s="63">
        <f>SUM(B21:B22)</f>
        <v>0</v>
      </c>
      <c r="C23" s="63">
        <f>SUM(C21:C22)</f>
        <v>0</v>
      </c>
    </row>
    <row r="24" spans="1:5" x14ac:dyDescent="0.25">
      <c r="A24" s="17"/>
      <c r="B24" s="16"/>
      <c r="C24" s="16"/>
    </row>
    <row r="26" spans="1:5" ht="15.75" thickBot="1" x14ac:dyDescent="0.3">
      <c r="A26" s="5" t="s">
        <v>69</v>
      </c>
    </row>
    <row r="27" spans="1:5" ht="15.75" thickBot="1" x14ac:dyDescent="0.3">
      <c r="A27" s="22" t="s">
        <v>19</v>
      </c>
      <c r="B27" s="23" t="s">
        <v>20</v>
      </c>
      <c r="C27" s="23" t="s">
        <v>21</v>
      </c>
      <c r="D27" s="24" t="s">
        <v>22</v>
      </c>
      <c r="E27" s="66" t="s">
        <v>23</v>
      </c>
    </row>
    <row r="28" spans="1:5" ht="15.75" thickBot="1" x14ac:dyDescent="0.3">
      <c r="A28" s="81" t="s">
        <v>5</v>
      </c>
      <c r="B28" s="81"/>
      <c r="C28" s="81"/>
      <c r="D28" s="81"/>
      <c r="E28" s="81"/>
    </row>
    <row r="29" spans="1:5" x14ac:dyDescent="0.25">
      <c r="A29" s="18" t="s">
        <v>24</v>
      </c>
      <c r="B29" s="33"/>
      <c r="C29" s="33"/>
      <c r="D29" s="34"/>
      <c r="E29" s="25">
        <f>C29*D29</f>
        <v>0</v>
      </c>
    </row>
    <row r="30" spans="1:5" x14ac:dyDescent="0.25">
      <c r="A30" s="19" t="s">
        <v>25</v>
      </c>
      <c r="B30" s="35"/>
      <c r="C30" s="35"/>
      <c r="D30" s="36"/>
      <c r="E30" s="26">
        <f t="shared" ref="E30:E31" si="0">C30*D30</f>
        <v>0</v>
      </c>
    </row>
    <row r="31" spans="1:5" x14ac:dyDescent="0.25">
      <c r="A31" s="19" t="s">
        <v>26</v>
      </c>
      <c r="B31" s="35"/>
      <c r="C31" s="35"/>
      <c r="D31" s="36"/>
      <c r="E31" s="26">
        <f t="shared" si="0"/>
        <v>0</v>
      </c>
    </row>
    <row r="32" spans="1:5" ht="15.75" thickBot="1" x14ac:dyDescent="0.3">
      <c r="A32" s="83" t="s">
        <v>27</v>
      </c>
      <c r="B32" s="84"/>
      <c r="C32" s="84"/>
      <c r="D32" s="84"/>
      <c r="E32" s="27">
        <f>SUM(E29:E31)</f>
        <v>0</v>
      </c>
    </row>
    <row r="33" spans="1:7" ht="15.75" thickBot="1" x14ac:dyDescent="0.3">
      <c r="A33" s="78" t="s">
        <v>6</v>
      </c>
      <c r="B33" s="78"/>
      <c r="C33" s="78"/>
      <c r="D33" s="78"/>
      <c r="E33" s="78"/>
    </row>
    <row r="34" spans="1:7" x14ac:dyDescent="0.25">
      <c r="A34" s="18" t="s">
        <v>28</v>
      </c>
      <c r="B34" s="33"/>
      <c r="C34" s="33"/>
      <c r="D34" s="34"/>
      <c r="E34" s="25">
        <f>C34*D34</f>
        <v>0</v>
      </c>
    </row>
    <row r="35" spans="1:7" x14ac:dyDescent="0.25">
      <c r="A35" s="19" t="s">
        <v>29</v>
      </c>
      <c r="B35" s="35"/>
      <c r="C35" s="35"/>
      <c r="D35" s="36"/>
      <c r="E35" s="26">
        <f t="shared" ref="E35:E37" si="1">C35*D35</f>
        <v>0</v>
      </c>
    </row>
    <row r="36" spans="1:7" x14ac:dyDescent="0.25">
      <c r="A36" s="19" t="s">
        <v>30</v>
      </c>
      <c r="B36" s="35"/>
      <c r="C36" s="35"/>
      <c r="D36" s="36"/>
      <c r="E36" s="26">
        <f t="shared" si="1"/>
        <v>0</v>
      </c>
    </row>
    <row r="37" spans="1:7" x14ac:dyDescent="0.25">
      <c r="A37" s="19" t="s">
        <v>31</v>
      </c>
      <c r="B37" s="35"/>
      <c r="C37" s="35"/>
      <c r="D37" s="36"/>
      <c r="E37" s="26">
        <f t="shared" si="1"/>
        <v>0</v>
      </c>
    </row>
    <row r="38" spans="1:7" ht="15.75" thickBot="1" x14ac:dyDescent="0.3">
      <c r="A38" s="74" t="s">
        <v>32</v>
      </c>
      <c r="B38" s="75"/>
      <c r="C38" s="75"/>
      <c r="D38" s="76"/>
      <c r="E38" s="27">
        <f>SUM(E34:E37)</f>
        <v>0</v>
      </c>
    </row>
    <row r="39" spans="1:7" ht="15.75" thickBot="1" x14ac:dyDescent="0.3">
      <c r="A39" s="78" t="s">
        <v>33</v>
      </c>
      <c r="B39" s="78"/>
      <c r="C39" s="78"/>
      <c r="D39" s="78"/>
      <c r="E39" s="78"/>
    </row>
    <row r="40" spans="1:7" x14ac:dyDescent="0.25">
      <c r="A40" s="18" t="s">
        <v>34</v>
      </c>
      <c r="B40" s="33"/>
      <c r="C40" s="33"/>
      <c r="D40" s="37"/>
      <c r="E40" s="25">
        <f>C40*D40</f>
        <v>0</v>
      </c>
    </row>
    <row r="41" spans="1:7" ht="60" x14ac:dyDescent="0.25">
      <c r="A41" s="55" t="s">
        <v>35</v>
      </c>
      <c r="B41" s="35"/>
      <c r="C41" s="35"/>
      <c r="D41" s="38"/>
      <c r="E41" s="28">
        <f>C41*D41</f>
        <v>0</v>
      </c>
    </row>
    <row r="42" spans="1:7" ht="16.5" thickBot="1" x14ac:dyDescent="0.3">
      <c r="A42" s="74" t="s">
        <v>36</v>
      </c>
      <c r="B42" s="75"/>
      <c r="C42" s="75"/>
      <c r="D42" s="76"/>
      <c r="E42" s="27">
        <f>SUM(E40:E41)</f>
        <v>0</v>
      </c>
      <c r="G42" s="15"/>
    </row>
    <row r="43" spans="1:7" ht="15.75" thickBot="1" x14ac:dyDescent="0.3">
      <c r="A43" s="78" t="s">
        <v>8</v>
      </c>
      <c r="B43" s="78"/>
      <c r="C43" s="78"/>
      <c r="D43" s="78"/>
      <c r="E43" s="78"/>
    </row>
    <row r="44" spans="1:7" x14ac:dyDescent="0.25">
      <c r="A44" s="18" t="s">
        <v>37</v>
      </c>
      <c r="B44" s="33"/>
      <c r="C44" s="33"/>
      <c r="D44" s="34"/>
      <c r="E44" s="25">
        <f>C44*D44</f>
        <v>0</v>
      </c>
    </row>
    <row r="45" spans="1:7" x14ac:dyDescent="0.25">
      <c r="A45" s="19" t="s">
        <v>38</v>
      </c>
      <c r="B45" s="35"/>
      <c r="C45" s="35"/>
      <c r="D45" s="36"/>
      <c r="E45" s="26">
        <f t="shared" ref="E45:E47" si="2">C45*D45</f>
        <v>0</v>
      </c>
    </row>
    <row r="46" spans="1:7" x14ac:dyDescent="0.25">
      <c r="A46" s="19" t="s">
        <v>39</v>
      </c>
      <c r="B46" s="39"/>
      <c r="C46" s="35"/>
      <c r="D46" s="36"/>
      <c r="E46" s="26">
        <f t="shared" si="2"/>
        <v>0</v>
      </c>
    </row>
    <row r="47" spans="1:7" x14ac:dyDescent="0.25">
      <c r="A47" s="19" t="s">
        <v>40</v>
      </c>
      <c r="B47" s="40"/>
      <c r="C47" s="35"/>
      <c r="D47" s="36"/>
      <c r="E47" s="26">
        <f t="shared" si="2"/>
        <v>0</v>
      </c>
    </row>
    <row r="48" spans="1:7" ht="15.75" thickBot="1" x14ac:dyDescent="0.3">
      <c r="A48" s="74" t="s">
        <v>41</v>
      </c>
      <c r="B48" s="75"/>
      <c r="C48" s="75"/>
      <c r="D48" s="76"/>
      <c r="E48" s="27">
        <f>SUM(E44:E47)</f>
        <v>0</v>
      </c>
    </row>
    <row r="49" spans="1:5" ht="15.75" thickBot="1" x14ac:dyDescent="0.3">
      <c r="A49" s="78" t="s">
        <v>9</v>
      </c>
      <c r="B49" s="78"/>
      <c r="C49" s="78"/>
      <c r="D49" s="78"/>
      <c r="E49" s="78"/>
    </row>
    <row r="50" spans="1:5" x14ac:dyDescent="0.25">
      <c r="A50" s="18" t="s">
        <v>42</v>
      </c>
      <c r="B50" s="41"/>
      <c r="C50" s="42"/>
      <c r="D50" s="34"/>
      <c r="E50" s="25">
        <f>C50*D50</f>
        <v>0</v>
      </c>
    </row>
    <row r="51" spans="1:5" x14ac:dyDescent="0.25">
      <c r="A51" s="19" t="s">
        <v>43</v>
      </c>
      <c r="B51" s="40"/>
      <c r="C51" s="51"/>
      <c r="D51" s="36"/>
      <c r="E51" s="26">
        <f>C52*D51</f>
        <v>0</v>
      </c>
    </row>
    <row r="52" spans="1:5" ht="15.75" thickBot="1" x14ac:dyDescent="0.3">
      <c r="A52" s="19" t="s">
        <v>44</v>
      </c>
      <c r="B52" s="44"/>
      <c r="C52" s="43"/>
      <c r="D52" s="36"/>
      <c r="E52" s="26">
        <f>C52*D52</f>
        <v>0</v>
      </c>
    </row>
    <row r="53" spans="1:5" ht="15.75" thickBot="1" x14ac:dyDescent="0.3">
      <c r="A53" s="85" t="s">
        <v>45</v>
      </c>
      <c r="B53" s="86"/>
      <c r="C53" s="86"/>
      <c r="D53" s="87"/>
      <c r="E53" s="27">
        <f>SUM(E50:E52)</f>
        <v>0</v>
      </c>
    </row>
    <row r="54" spans="1:5" ht="15.75" thickBot="1" x14ac:dyDescent="0.3">
      <c r="A54" s="81" t="s">
        <v>10</v>
      </c>
      <c r="B54" s="81"/>
      <c r="C54" s="81"/>
      <c r="D54" s="81"/>
      <c r="E54" s="81"/>
    </row>
    <row r="55" spans="1:5" x14ac:dyDescent="0.25">
      <c r="A55" s="20" t="s">
        <v>46</v>
      </c>
      <c r="B55" s="45"/>
      <c r="C55" s="46"/>
      <c r="D55" s="47"/>
      <c r="E55" s="25">
        <f>C55*D55</f>
        <v>0</v>
      </c>
    </row>
    <row r="56" spans="1:5" ht="30" x14ac:dyDescent="0.25">
      <c r="A56" s="21" t="s">
        <v>47</v>
      </c>
      <c r="B56" s="48"/>
      <c r="C56" s="49"/>
      <c r="D56" s="50"/>
      <c r="E56" s="26">
        <f t="shared" ref="E56" si="3">C56*D56</f>
        <v>0</v>
      </c>
    </row>
    <row r="57" spans="1:5" ht="15.75" thickBot="1" x14ac:dyDescent="0.3">
      <c r="A57" s="83" t="s">
        <v>48</v>
      </c>
      <c r="B57" s="84"/>
      <c r="C57" s="84"/>
      <c r="D57" s="84"/>
      <c r="E57" s="27">
        <f>SUM(E55:E56)</f>
        <v>0</v>
      </c>
    </row>
    <row r="58" spans="1:5" ht="15.75" thickBot="1" x14ac:dyDescent="0.3">
      <c r="A58" s="81" t="s">
        <v>11</v>
      </c>
      <c r="B58" s="81"/>
      <c r="C58" s="81"/>
      <c r="D58" s="81"/>
      <c r="E58" s="81"/>
    </row>
    <row r="59" spans="1:5" ht="48" customHeight="1" x14ac:dyDescent="0.25">
      <c r="A59" s="64" t="s">
        <v>49</v>
      </c>
      <c r="B59" s="45"/>
      <c r="C59" s="46"/>
      <c r="D59" s="47"/>
      <c r="E59" s="25">
        <f>C59*D59</f>
        <v>0</v>
      </c>
    </row>
    <row r="60" spans="1:5" ht="12" customHeight="1" thickBot="1" x14ac:dyDescent="0.3">
      <c r="A60" s="83" t="s">
        <v>50</v>
      </c>
      <c r="B60" s="84"/>
      <c r="C60" s="84"/>
      <c r="D60" s="84"/>
      <c r="E60" s="27">
        <f>SUM(E59:E59)</f>
        <v>0</v>
      </c>
    </row>
    <row r="61" spans="1:5" ht="15.75" thickBot="1" x14ac:dyDescent="0.3">
      <c r="A61" s="78" t="s">
        <v>12</v>
      </c>
      <c r="B61" s="78"/>
      <c r="C61" s="78"/>
      <c r="D61" s="78"/>
      <c r="E61" s="78"/>
    </row>
    <row r="62" spans="1:5" ht="45" x14ac:dyDescent="0.25">
      <c r="A62" s="65" t="s">
        <v>51</v>
      </c>
      <c r="B62" s="33"/>
      <c r="C62" s="33"/>
      <c r="D62" s="34"/>
      <c r="E62" s="25">
        <f>C62*D62</f>
        <v>0</v>
      </c>
    </row>
    <row r="63" spans="1:5" ht="15.75" thickBot="1" x14ac:dyDescent="0.3">
      <c r="A63" s="74" t="s">
        <v>52</v>
      </c>
      <c r="B63" s="75"/>
      <c r="C63" s="75"/>
      <c r="D63" s="76"/>
      <c r="E63" s="27">
        <f>SUM(E62:E62)</f>
        <v>0</v>
      </c>
    </row>
    <row r="64" spans="1:5" ht="15.75" thickBot="1" x14ac:dyDescent="0.3">
      <c r="A64" s="78" t="s">
        <v>13</v>
      </c>
      <c r="B64" s="78"/>
      <c r="C64" s="78"/>
      <c r="D64" s="78"/>
      <c r="E64" s="78"/>
    </row>
    <row r="65" spans="1:5" ht="30" x14ac:dyDescent="0.25">
      <c r="A65" s="65" t="s">
        <v>53</v>
      </c>
      <c r="B65" s="33"/>
      <c r="C65" s="33"/>
      <c r="D65" s="34"/>
      <c r="E65" s="25">
        <f>C65*D65</f>
        <v>0</v>
      </c>
    </row>
    <row r="66" spans="1:5" ht="15.75" thickBot="1" x14ac:dyDescent="0.3">
      <c r="A66" s="74" t="s">
        <v>54</v>
      </c>
      <c r="B66" s="75"/>
      <c r="C66" s="75"/>
      <c r="D66" s="76"/>
      <c r="E66" s="27">
        <f>SUM(E65:E65)</f>
        <v>0</v>
      </c>
    </row>
    <row r="67" spans="1:5" ht="12" customHeight="1" x14ac:dyDescent="0.25"/>
    <row r="68" spans="1:5" ht="12" customHeight="1" x14ac:dyDescent="0.25">
      <c r="A68" s="31" t="s">
        <v>55</v>
      </c>
      <c r="B68" s="31"/>
    </row>
    <row r="69" spans="1:5" ht="12" customHeight="1" x14ac:dyDescent="0.25">
      <c r="A69" s="31" t="s">
        <v>56</v>
      </c>
      <c r="B69" s="31" t="s">
        <v>57</v>
      </c>
    </row>
    <row r="70" spans="1:5" ht="12" customHeight="1" x14ac:dyDescent="0.25">
      <c r="A70" s="31" t="s">
        <v>58</v>
      </c>
      <c r="B70" s="31" t="s">
        <v>59</v>
      </c>
    </row>
    <row r="71" spans="1:5" x14ac:dyDescent="0.25">
      <c r="A71" s="32" t="s">
        <v>60</v>
      </c>
      <c r="B71" s="31" t="s">
        <v>61</v>
      </c>
    </row>
    <row r="72" spans="1:5" x14ac:dyDescent="0.25">
      <c r="A72" s="31" t="s">
        <v>62</v>
      </c>
      <c r="B72" s="31" t="s">
        <v>63</v>
      </c>
    </row>
    <row r="73" spans="1:5" x14ac:dyDescent="0.25">
      <c r="A73" s="31" t="s">
        <v>64</v>
      </c>
      <c r="B73" s="31" t="s">
        <v>65</v>
      </c>
    </row>
    <row r="74" spans="1:5" x14ac:dyDescent="0.25">
      <c r="A74" s="31" t="s">
        <v>66</v>
      </c>
      <c r="B74" s="31" t="s">
        <v>67</v>
      </c>
    </row>
    <row r="75" spans="1:5" x14ac:dyDescent="0.25">
      <c r="A75" s="31" t="s">
        <v>68</v>
      </c>
      <c r="B75" s="31"/>
    </row>
    <row r="76" spans="1:5" x14ac:dyDescent="0.25">
      <c r="A76" s="31"/>
      <c r="B76" s="31"/>
    </row>
    <row r="78" spans="1:5" ht="15.75" x14ac:dyDescent="0.25">
      <c r="A78" s="29"/>
    </row>
    <row r="79" spans="1:5" ht="15.75" x14ac:dyDescent="0.25">
      <c r="A79" s="29"/>
    </row>
    <row r="80" spans="1:5" ht="15.75" x14ac:dyDescent="0.25">
      <c r="A80" s="29"/>
    </row>
    <row r="84" spans="1:5" ht="15.75" x14ac:dyDescent="0.25">
      <c r="A84" s="29"/>
    </row>
    <row r="85" spans="1:5" ht="15.75" x14ac:dyDescent="0.25">
      <c r="A85" s="53"/>
    </row>
    <row r="86" spans="1:5" ht="15.75" x14ac:dyDescent="0.25">
      <c r="A86" s="53"/>
    </row>
    <row r="87" spans="1:5" ht="15.75" x14ac:dyDescent="0.25">
      <c r="A87" s="29"/>
    </row>
    <row r="88" spans="1:5" ht="15.6" customHeight="1" x14ac:dyDescent="0.25">
      <c r="A88" s="30"/>
    </row>
    <row r="89" spans="1:5" ht="15.75" x14ac:dyDescent="0.25">
      <c r="A89" s="30"/>
    </row>
    <row r="90" spans="1:5" ht="15.75" x14ac:dyDescent="0.25">
      <c r="A90" s="30"/>
    </row>
    <row r="91" spans="1:5" ht="15.75" x14ac:dyDescent="0.25">
      <c r="A91" s="30"/>
    </row>
    <row r="93" spans="1:5" ht="15.75" x14ac:dyDescent="0.25">
      <c r="A93" s="30"/>
      <c r="C93" s="90"/>
      <c r="D93" s="90"/>
      <c r="E93" s="90"/>
    </row>
    <row r="94" spans="1:5" ht="15.75" x14ac:dyDescent="0.25">
      <c r="A94" s="54"/>
      <c r="C94" s="91"/>
      <c r="D94" s="91"/>
      <c r="E94" s="91"/>
    </row>
    <row r="95" spans="1:5" ht="15.75" x14ac:dyDescent="0.25">
      <c r="A95" s="54"/>
      <c r="C95" s="92"/>
      <c r="D95" s="92"/>
      <c r="E95" s="92"/>
    </row>
    <row r="96" spans="1:5" ht="15.75" x14ac:dyDescent="0.25">
      <c r="A96" s="30"/>
      <c r="C96" s="93"/>
      <c r="D96" s="93"/>
      <c r="E96" s="93"/>
    </row>
    <row r="97" spans="1:1" ht="15.75" x14ac:dyDescent="0.25">
      <c r="A97" s="30"/>
    </row>
    <row r="98" spans="1:1" ht="15.75" x14ac:dyDescent="0.25">
      <c r="A98" s="30"/>
    </row>
    <row r="99" spans="1:1" ht="15.75" x14ac:dyDescent="0.25">
      <c r="A99" s="30"/>
    </row>
    <row r="100" spans="1:1" ht="15.75" x14ac:dyDescent="0.25">
      <c r="A100" s="30"/>
    </row>
    <row r="103" spans="1:1" ht="15.75" x14ac:dyDescent="0.25">
      <c r="A103" s="30"/>
    </row>
    <row r="104" spans="1:1" ht="15.75" x14ac:dyDescent="0.25">
      <c r="A104" s="54"/>
    </row>
    <row r="105" spans="1:1" ht="15.75" x14ac:dyDescent="0.25">
      <c r="A105" s="54"/>
    </row>
    <row r="106" spans="1:1" ht="15.75" x14ac:dyDescent="0.25">
      <c r="A106" s="30"/>
    </row>
  </sheetData>
  <sheetProtection selectLockedCells="1"/>
  <mergeCells count="24">
    <mergeCell ref="A53:D53"/>
    <mergeCell ref="A7:E7"/>
    <mergeCell ref="A8:E9"/>
    <mergeCell ref="A28:E28"/>
    <mergeCell ref="A32:D32"/>
    <mergeCell ref="A33:E33"/>
    <mergeCell ref="A38:D38"/>
    <mergeCell ref="A39:E39"/>
    <mergeCell ref="A42:D42"/>
    <mergeCell ref="A43:E43"/>
    <mergeCell ref="A48:D48"/>
    <mergeCell ref="A49:E49"/>
    <mergeCell ref="C96:E96"/>
    <mergeCell ref="A54:E54"/>
    <mergeCell ref="A57:D57"/>
    <mergeCell ref="A58:E58"/>
    <mergeCell ref="A60:D60"/>
    <mergeCell ref="A61:E61"/>
    <mergeCell ref="A63:D63"/>
    <mergeCell ref="A64:E64"/>
    <mergeCell ref="A66:D66"/>
    <mergeCell ref="C93:E93"/>
    <mergeCell ref="C94:E94"/>
    <mergeCell ref="C95:E95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topLeftCell="B1" workbookViewId="0">
      <selection activeCell="G22" sqref="G22"/>
    </sheetView>
  </sheetViews>
  <sheetFormatPr baseColWidth="10" defaultColWidth="11.42578125" defaultRowHeight="15" x14ac:dyDescent="0.25"/>
  <cols>
    <col min="2" max="2" width="35.7109375" customWidth="1"/>
    <col min="3" max="3" width="11.85546875" bestFit="1" customWidth="1"/>
  </cols>
  <sheetData>
    <row r="1" spans="2:6" ht="36" x14ac:dyDescent="0.55000000000000004">
      <c r="B1" s="11" t="s">
        <v>70</v>
      </c>
    </row>
    <row r="3" spans="2:6" ht="15.75" x14ac:dyDescent="0.25">
      <c r="B3" s="6" t="s">
        <v>71</v>
      </c>
    </row>
    <row r="4" spans="2:6" x14ac:dyDescent="0.25">
      <c r="B4" s="14" t="s">
        <v>72</v>
      </c>
      <c r="C4" s="14"/>
    </row>
    <row r="8" spans="2:6" x14ac:dyDescent="0.25">
      <c r="B8" s="2" t="s">
        <v>73</v>
      </c>
      <c r="C8" s="3" t="s">
        <v>74</v>
      </c>
    </row>
    <row r="9" spans="2:6" x14ac:dyDescent="0.25">
      <c r="B9" s="1" t="s">
        <v>75</v>
      </c>
      <c r="C9" s="4">
        <f>'Detallado interno'!B52</f>
        <v>0</v>
      </c>
      <c r="E9" t="s">
        <v>76</v>
      </c>
      <c r="F9">
        <v>9340</v>
      </c>
    </row>
    <row r="10" spans="2:6" x14ac:dyDescent="0.25">
      <c r="B10" s="1" t="s">
        <v>77</v>
      </c>
      <c r="C10" s="4" t="e">
        <f>'Detallado interno'!#REF!</f>
        <v>#REF!</v>
      </c>
      <c r="E10" t="s">
        <v>78</v>
      </c>
      <c r="F10">
        <v>600</v>
      </c>
    </row>
    <row r="11" spans="2:6" x14ac:dyDescent="0.25">
      <c r="B11" s="1" t="s">
        <v>79</v>
      </c>
      <c r="C11" s="4" t="e">
        <f>'Detallado interno'!#REF!</f>
        <v>#REF!</v>
      </c>
      <c r="E11" t="s">
        <v>80</v>
      </c>
      <c r="F11">
        <v>336</v>
      </c>
    </row>
    <row r="12" spans="2:6" x14ac:dyDescent="0.25">
      <c r="B12" s="1" t="s">
        <v>81</v>
      </c>
      <c r="C12" s="4" t="e">
        <f>'Detallado interno'!#REF!</f>
        <v>#REF!</v>
      </c>
      <c r="E12" t="s">
        <v>82</v>
      </c>
      <c r="F12">
        <v>1600</v>
      </c>
    </row>
    <row r="13" spans="2:6" x14ac:dyDescent="0.25">
      <c r="B13" s="1" t="s">
        <v>83</v>
      </c>
      <c r="C13" s="4" t="e">
        <f>'Detallado interno'!#REF!</f>
        <v>#REF!</v>
      </c>
      <c r="E13" t="s">
        <v>84</v>
      </c>
      <c r="F13">
        <v>960</v>
      </c>
    </row>
    <row r="14" spans="2:6" x14ac:dyDescent="0.25">
      <c r="B14" s="1" t="s">
        <v>85</v>
      </c>
      <c r="C14" s="4">
        <f>39*10</f>
        <v>390</v>
      </c>
      <c r="E14" t="s">
        <v>86</v>
      </c>
      <c r="F14">
        <v>15091.2</v>
      </c>
    </row>
    <row r="15" spans="2:6" x14ac:dyDescent="0.25">
      <c r="B15" s="1" t="s">
        <v>87</v>
      </c>
      <c r="C15" s="4" t="e">
        <f>SUM(C9:C14)*10%</f>
        <v>#REF!</v>
      </c>
      <c r="E15" t="s">
        <v>87</v>
      </c>
      <c r="F15">
        <v>400</v>
      </c>
    </row>
    <row r="16" spans="2:6" x14ac:dyDescent="0.25">
      <c r="B16" s="1" t="s">
        <v>88</v>
      </c>
      <c r="C16" s="4" t="e">
        <f>'Detallado interno'!#REF!</f>
        <v>#REF!</v>
      </c>
      <c r="E16" t="s">
        <v>89</v>
      </c>
      <c r="F16">
        <v>2400</v>
      </c>
    </row>
    <row r="17" spans="2:6" x14ac:dyDescent="0.25">
      <c r="B17" s="12" t="s">
        <v>90</v>
      </c>
      <c r="C17" s="13" t="e">
        <f>SUM(C9:C16)</f>
        <v>#REF!</v>
      </c>
      <c r="F17">
        <f>F9+F10+F11+F12+F13+F15+F16</f>
        <v>15636</v>
      </c>
    </row>
    <row r="18" spans="2:6" x14ac:dyDescent="0.25">
      <c r="B18" s="8"/>
      <c r="C18" s="9"/>
      <c r="F18">
        <f>F17+F14</f>
        <v>30727.200000000001</v>
      </c>
    </row>
    <row r="19" spans="2:6" x14ac:dyDescent="0.25">
      <c r="B19" s="1" t="s">
        <v>91</v>
      </c>
      <c r="C19" s="4" t="e">
        <f>'Detallado interno'!#REF!</f>
        <v>#REF!</v>
      </c>
    </row>
    <row r="20" spans="2:6" x14ac:dyDescent="0.25">
      <c r="B20" s="7" t="s">
        <v>92</v>
      </c>
      <c r="C20" s="10" t="e">
        <f>C17+C19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04B17329C8114AA7DE26E4F04A3958" ma:contentTypeVersion="14" ma:contentTypeDescription="Crear nuevo documento." ma:contentTypeScope="" ma:versionID="534e7f44671d56157029a922e6f72cde">
  <xsd:schema xmlns:xsd="http://www.w3.org/2001/XMLSchema" xmlns:xs="http://www.w3.org/2001/XMLSchema" xmlns:p="http://schemas.microsoft.com/office/2006/metadata/properties" xmlns:ns2="8b6311ee-82cd-4fbe-97f9-c2a1fc5931a7" xmlns:ns3="75ec358e-e35b-454b-98c9-266e58146b15" targetNamespace="http://schemas.microsoft.com/office/2006/metadata/properties" ma:root="true" ma:fieldsID="38053639a419bf699fc370b77232f6d5" ns2:_="" ns3:_="">
    <xsd:import namespace="8b6311ee-82cd-4fbe-97f9-c2a1fc5931a7"/>
    <xsd:import namespace="75ec358e-e35b-454b-98c9-266e58146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311ee-82cd-4fbe-97f9-c2a1fc593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c358e-e35b-454b-98c9-266e58146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5ec358e-e35b-454b-98c9-266e58146b15">
      <UserInfo>
        <DisplayName>Marco Danilo Nuñez Garcia</DisplayName>
        <AccountId>66</AccountId>
        <AccountType/>
      </UserInfo>
      <UserInfo>
        <DisplayName>Alexandra Elizabeth Galarza Guevara</DisplayName>
        <AccountId>69</AccountId>
        <AccountType/>
      </UserInfo>
      <UserInfo>
        <DisplayName>Maria Soledad Miranda Salazar</DisplayName>
        <AccountId>65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8AF651-78D8-4A83-8F18-7D4BD5C054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76331-046D-4AA5-A9B3-E914F541C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311ee-82cd-4fbe-97f9-c2a1fc5931a7"/>
    <ds:schemaRef ds:uri="75ec358e-e35b-454b-98c9-266e58146b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E5D332-C11B-4114-9FE2-D011E774B8C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75ec358e-e35b-454b-98c9-266e58146b15"/>
    <ds:schemaRef ds:uri="http://schemas.microsoft.com/office/2006/documentManagement/types"/>
    <ds:schemaRef ds:uri="http://schemas.microsoft.com/office/infopath/2007/PartnerControls"/>
    <ds:schemaRef ds:uri="8b6311ee-82cd-4fbe-97f9-c2a1fc5931a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Detallado interno</vt:lpstr>
      <vt:lpstr>Detallado externo</vt:lpstr>
      <vt:lpstr>Resumido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Mayorga</dc:creator>
  <cp:keywords/>
  <dc:description/>
  <cp:lastModifiedBy>Amparo del Rocio Reyes Velasco</cp:lastModifiedBy>
  <cp:revision/>
  <dcterms:created xsi:type="dcterms:W3CDTF">2013-09-20T20:37:39Z</dcterms:created>
  <dcterms:modified xsi:type="dcterms:W3CDTF">2024-11-06T19:35:36Z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0x0101007404B17329C8114AA7DE26E4F04A3958</vt:lpwstr>
  </property>
</Properties>
</file>