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\Escritorio\"/>
    </mc:Choice>
  </mc:AlternateContent>
  <xr:revisionPtr revIDLastSave="0" documentId="8_{21C22741-6BEC-4EE7-9B97-DD12DFBC45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esupuesto" sheetId="3" r:id="rId1"/>
    <sheet name="Costos de rubro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4" i="3" l="1"/>
  <c r="L83" i="3"/>
  <c r="L82" i="3"/>
  <c r="L85" i="3" s="1"/>
  <c r="L79" i="3"/>
  <c r="L78" i="3"/>
  <c r="L80" i="3" s="1"/>
  <c r="L75" i="3"/>
  <c r="L74" i="3"/>
  <c r="L73" i="3"/>
  <c r="L72" i="3"/>
  <c r="L76" i="3" s="1"/>
  <c r="L69" i="3"/>
  <c r="L68" i="3"/>
  <c r="L67" i="3"/>
  <c r="L66" i="3"/>
  <c r="L65" i="3"/>
  <c r="L62" i="3"/>
  <c r="L61" i="3"/>
  <c r="L60" i="3"/>
  <c r="L59" i="3"/>
  <c r="L56" i="3"/>
  <c r="L55" i="3"/>
  <c r="L54" i="3"/>
  <c r="L53" i="3"/>
  <c r="L57" i="3" s="1"/>
  <c r="L50" i="3"/>
  <c r="L49" i="3"/>
  <c r="L48" i="3"/>
  <c r="L47" i="3"/>
  <c r="L46" i="3"/>
  <c r="L43" i="3"/>
  <c r="L42" i="3"/>
  <c r="L41" i="3"/>
  <c r="L40" i="3"/>
  <c r="L39" i="3"/>
  <c r="D19" i="3"/>
  <c r="F74" i="3"/>
  <c r="F73" i="3"/>
  <c r="F68" i="3"/>
  <c r="F67" i="3"/>
  <c r="F55" i="3"/>
  <c r="F54" i="3"/>
  <c r="F49" i="3"/>
  <c r="F41" i="3"/>
  <c r="F39" i="3"/>
  <c r="L35" i="3"/>
  <c r="F35" i="3"/>
  <c r="L34" i="3"/>
  <c r="F34" i="3"/>
  <c r="L33" i="3"/>
  <c r="L36" i="3" s="1"/>
  <c r="F33" i="3"/>
  <c r="L51" i="3" l="1"/>
  <c r="L70" i="3"/>
  <c r="L63" i="3"/>
  <c r="L44" i="3"/>
  <c r="D12" i="3"/>
  <c r="F36" i="3"/>
  <c r="C12" i="3" s="1"/>
  <c r="F92" i="3"/>
  <c r="F93" i="3" s="1"/>
  <c r="F95" i="3"/>
  <c r="L95" i="3"/>
  <c r="F96" i="3"/>
  <c r="L96" i="3"/>
  <c r="F83" i="3"/>
  <c r="F84" i="3"/>
  <c r="F79" i="3"/>
  <c r="L97" i="3" l="1"/>
  <c r="L98" i="3" s="1"/>
  <c r="D24" i="3" s="1"/>
  <c r="F97" i="3"/>
  <c r="F98" i="3" s="1"/>
  <c r="C24" i="3" s="1"/>
  <c r="D20" i="3"/>
  <c r="F43" i="3"/>
  <c r="F82" i="3"/>
  <c r="F85" i="3" s="1"/>
  <c r="C20" i="3" s="1"/>
  <c r="F75" i="3"/>
  <c r="F72" i="3"/>
  <c r="F69" i="3"/>
  <c r="F78" i="3"/>
  <c r="F66" i="3"/>
  <c r="F65" i="3"/>
  <c r="F60" i="3"/>
  <c r="F61" i="3"/>
  <c r="F62" i="3"/>
  <c r="F59" i="3"/>
  <c r="F56" i="3"/>
  <c r="F53" i="3"/>
  <c r="F57" i="3" s="1"/>
  <c r="F47" i="3"/>
  <c r="F48" i="3"/>
  <c r="F50" i="3"/>
  <c r="F46" i="3"/>
  <c r="F40" i="3"/>
  <c r="F42" i="3"/>
  <c r="F70" i="3" l="1"/>
  <c r="E24" i="3"/>
  <c r="F63" i="3"/>
  <c r="C16" i="3" s="1"/>
  <c r="F44" i="3"/>
  <c r="C13" i="3" s="1"/>
  <c r="D18" i="3"/>
  <c r="D13" i="3"/>
  <c r="F76" i="3"/>
  <c r="C18" i="3" s="1"/>
  <c r="E18" i="3" s="1"/>
  <c r="E20" i="3"/>
  <c r="D14" i="3"/>
  <c r="D17" i="3"/>
  <c r="D15" i="3"/>
  <c r="D16" i="3"/>
  <c r="C17" i="3"/>
  <c r="F80" i="3"/>
  <c r="C19" i="3" s="1"/>
  <c r="E19" i="3" s="1"/>
  <c r="C15" i="3"/>
  <c r="F51" i="3"/>
  <c r="C14" i="3" s="1"/>
  <c r="E12" i="3"/>
  <c r="E14" i="3" l="1"/>
  <c r="E13" i="3"/>
  <c r="E17" i="3"/>
  <c r="D21" i="3"/>
  <c r="D23" i="3" s="1"/>
  <c r="D25" i="3" s="1"/>
  <c r="E16" i="3"/>
  <c r="E15" i="3"/>
  <c r="C21" i="3"/>
  <c r="E21" i="3" l="1"/>
  <c r="C22" i="3"/>
  <c r="C23" i="3" l="1"/>
  <c r="E22" i="3"/>
  <c r="E23" i="3" l="1"/>
  <c r="E25" i="3" s="1"/>
  <c r="C25" i="3"/>
</calcChain>
</file>

<file path=xl/sharedStrings.xml><?xml version="1.0" encoding="utf-8"?>
<sst xmlns="http://schemas.openxmlformats.org/spreadsheetml/2006/main" count="193" uniqueCount="101">
  <si>
    <t>ANEXO 3</t>
  </si>
  <si>
    <t>Presupuesto Resumido y Detallado</t>
  </si>
  <si>
    <t>Presupuesto Resumido</t>
  </si>
  <si>
    <t>Interno</t>
  </si>
  <si>
    <t>Externo</t>
  </si>
  <si>
    <t>Subtotal</t>
  </si>
  <si>
    <t>Imprevistos 10%</t>
  </si>
  <si>
    <t>TOTAL</t>
  </si>
  <si>
    <t>Presupuesto detallado interno</t>
  </si>
  <si>
    <t>Presupuesto detallado externo</t>
  </si>
  <si>
    <t>RUBRO</t>
  </si>
  <si>
    <t>Unidad</t>
  </si>
  <si>
    <t>Cantidad</t>
  </si>
  <si>
    <t xml:space="preserve">Valor unitario  </t>
  </si>
  <si>
    <t>Valor total</t>
  </si>
  <si>
    <t>Servicios</t>
  </si>
  <si>
    <t>Subtotal 1</t>
  </si>
  <si>
    <t>Pruebas de laboratorio</t>
  </si>
  <si>
    <t>Licencias de software</t>
  </si>
  <si>
    <t xml:space="preserve">Procesamiento de datos </t>
  </si>
  <si>
    <t>Recolección de datos</t>
  </si>
  <si>
    <t>Subtotal 2</t>
  </si>
  <si>
    <t xml:space="preserve">Transporte </t>
  </si>
  <si>
    <t>Subtotal 3</t>
  </si>
  <si>
    <t>Elementos de laboratorio</t>
  </si>
  <si>
    <t>Reactivos</t>
  </si>
  <si>
    <t>Suministros de oficina</t>
  </si>
  <si>
    <t>Subtotal 4</t>
  </si>
  <si>
    <t>Subtotal 5</t>
  </si>
  <si>
    <t>Subtotal 6</t>
  </si>
  <si>
    <t>Subtotal 7</t>
  </si>
  <si>
    <t>Subtotal 9</t>
  </si>
  <si>
    <t>Transporte compartido Ambato-Quito (ida)</t>
  </si>
  <si>
    <t>Transporte exclusivo Ambato-Quito (ida)</t>
  </si>
  <si>
    <t>Transporte exclusivo Ambato-Quito (ruta completa)</t>
  </si>
  <si>
    <t>100 USD</t>
  </si>
  <si>
    <t>Transporte dentro de la provincia</t>
  </si>
  <si>
    <t>10 USD</t>
  </si>
  <si>
    <t>Transporte dentro de la ciudad</t>
  </si>
  <si>
    <t>6 USD</t>
  </si>
  <si>
    <t xml:space="preserve">Transporte dentro de la región central </t>
  </si>
  <si>
    <t>25 USD</t>
  </si>
  <si>
    <t>Pago de combustible en transporte propio</t>
  </si>
  <si>
    <t>Total</t>
  </si>
  <si>
    <t>Servicios legales</t>
  </si>
  <si>
    <t>Alimentación</t>
  </si>
  <si>
    <t>Hospedaje</t>
  </si>
  <si>
    <t>Alimentaciòn por comida</t>
  </si>
  <si>
    <t>15 USD</t>
  </si>
  <si>
    <t>Alojamiento por noche</t>
  </si>
  <si>
    <t>60 USD</t>
  </si>
  <si>
    <t>1. Director</t>
  </si>
  <si>
    <t>Nombre del director</t>
  </si>
  <si>
    <t>Costo hora</t>
  </si>
  <si>
    <t>Horas asignadas</t>
  </si>
  <si>
    <t>Total semanas</t>
  </si>
  <si>
    <t>Nombre investigador interno 1</t>
  </si>
  <si>
    <t>Nombre investigador interno 2</t>
  </si>
  <si>
    <t>10. Monto horas docentes investigadores</t>
  </si>
  <si>
    <t>3. Investigadores externos</t>
  </si>
  <si>
    <t>Curso</t>
  </si>
  <si>
    <t>Taller</t>
  </si>
  <si>
    <t>Global</t>
  </si>
  <si>
    <t>20 USD</t>
  </si>
  <si>
    <t>Asesoría externa por hora</t>
  </si>
  <si>
    <t>30 USD</t>
  </si>
  <si>
    <t>Costos profesores</t>
  </si>
  <si>
    <t>Nota: El costo hora se calcula considerando la remuneración mensual dividida para 30 días y a su vez dividido para 8 horas</t>
  </si>
  <si>
    <t>1. Comité de investigación</t>
  </si>
  <si>
    <t>2. Personal</t>
  </si>
  <si>
    <t>3. Servicios técnicos</t>
  </si>
  <si>
    <t>4. Salidas de campo</t>
  </si>
  <si>
    <t>5. Materiales y suministros</t>
  </si>
  <si>
    <t>6. Bibliografía y medios impresos y virtuales</t>
  </si>
  <si>
    <t>7.	Eventos científicos y de difusión de resultados</t>
  </si>
  <si>
    <t>8. Publicaciones de alto impacto</t>
  </si>
  <si>
    <t>9. Capacitación</t>
  </si>
  <si>
    <t>1. Comité de ética</t>
  </si>
  <si>
    <t>4. Salidas de Campo</t>
  </si>
  <si>
    <t>7. Eventos científicos y de difusión de resultados</t>
  </si>
  <si>
    <t>Aprobación del proyecto por parte de CEISH</t>
  </si>
  <si>
    <t>Seguimiento del proyecto por parte de CEISH</t>
  </si>
  <si>
    <t>Otros rubros relacionados</t>
  </si>
  <si>
    <t>Personal auxiliar o de apoyo</t>
  </si>
  <si>
    <t>Asesorías</t>
  </si>
  <si>
    <t>Consultorías externas</t>
  </si>
  <si>
    <t>Otros servisios de interés</t>
  </si>
  <si>
    <t>Otros gastos de viaje justificables para traslado a zonas de levantamiento de información y ejecución de la investigació</t>
  </si>
  <si>
    <t>Otros rubros justificables</t>
  </si>
  <si>
    <t>Libros especializados</t>
  </si>
  <si>
    <t>Revistas científicas u otro tipo de documentos</t>
  </si>
  <si>
    <t>Suscripción a revistas científicas y bases de datos</t>
  </si>
  <si>
    <t>Sistemas de gestión de bibliográfica</t>
  </si>
  <si>
    <t>Pago de inscripción</t>
  </si>
  <si>
    <t>Movilidad y Transporte</t>
  </si>
  <si>
    <t>Pago por libros</t>
  </si>
  <si>
    <t>APC para artículos científicos aceptados</t>
  </si>
  <si>
    <t>Formación especializada en cuarto nivel</t>
  </si>
  <si>
    <t>TOTAL DEL PROYECTO</t>
  </si>
  <si>
    <t>2. Investigador interno</t>
  </si>
  <si>
    <t>50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</si>
</sst>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1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/>
    <xf numFmtId="0" fontId="0" fillId="0" borderId="6" xfId="0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0" fillId="2" borderId="5" xfId="0" applyNumberFormat="1" applyFill="1" applyBorder="1"/>
    <xf numFmtId="164" fontId="0" fillId="2" borderId="7" xfId="0" applyNumberFormat="1" applyFill="1" applyBorder="1"/>
    <xf numFmtId="164" fontId="0" fillId="2" borderId="11" xfId="0" applyNumberFormat="1" applyFill="1" applyBorder="1"/>
    <xf numFmtId="164" fontId="0" fillId="2" borderId="7" xfId="0" applyNumberFormat="1" applyFill="1" applyBorder="1" applyAlignment="1">
      <alignment horizontal="right" vertical="center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2" fontId="0" fillId="0" borderId="1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164" fontId="0" fillId="0" borderId="4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6" xfId="0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0" borderId="16" xfId="0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23" xfId="0" applyBorder="1" applyProtection="1">
      <protection locked="0"/>
    </xf>
    <xf numFmtId="0" fontId="0" fillId="0" borderId="24" xfId="0" applyBorder="1"/>
    <xf numFmtId="0" fontId="0" fillId="0" borderId="25" xfId="0" applyBorder="1" applyProtection="1">
      <protection locked="0"/>
    </xf>
    <xf numFmtId="164" fontId="0" fillId="0" borderId="25" xfId="0" applyNumberFormat="1" applyBorder="1" applyProtection="1">
      <protection locked="0"/>
    </xf>
    <xf numFmtId="0" fontId="0" fillId="0" borderId="22" xfId="0" applyBorder="1" applyAlignment="1">
      <alignment horizontal="left"/>
    </xf>
    <xf numFmtId="0" fontId="0" fillId="0" borderId="23" xfId="0" applyBorder="1" applyAlignment="1" applyProtection="1">
      <alignment horizontal="right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164" fontId="0" fillId="0" borderId="23" xfId="0" applyNumberFormat="1" applyBorder="1" applyAlignment="1" applyProtection="1">
      <alignment horizontal="right" vertical="center"/>
      <protection locked="0"/>
    </xf>
    <xf numFmtId="0" fontId="0" fillId="0" borderId="27" xfId="0" applyBorder="1" applyAlignment="1">
      <alignment wrapText="1"/>
    </xf>
    <xf numFmtId="164" fontId="0" fillId="0" borderId="28" xfId="0" applyNumberFormat="1" applyBorder="1" applyProtection="1">
      <protection locked="0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20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30" xfId="0" applyBorder="1"/>
    <xf numFmtId="0" fontId="2" fillId="0" borderId="20" xfId="0" applyFont="1" applyBorder="1" applyAlignment="1">
      <alignment horizontal="right"/>
    </xf>
    <xf numFmtId="0" fontId="0" fillId="0" borderId="23" xfId="0" applyBorder="1" applyAlignment="1" applyProtection="1">
      <alignment horizontal="left"/>
      <protection locked="0"/>
    </xf>
    <xf numFmtId="0" fontId="0" fillId="0" borderId="31" xfId="0" applyBorder="1" applyAlignment="1">
      <alignment horizontal="left" wrapText="1"/>
    </xf>
    <xf numFmtId="0" fontId="0" fillId="0" borderId="32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right" vertical="center"/>
      <protection locked="0"/>
    </xf>
    <xf numFmtId="164" fontId="0" fillId="0" borderId="32" xfId="0" applyNumberFormat="1" applyBorder="1" applyAlignment="1" applyProtection="1">
      <alignment horizontal="right" vertical="center"/>
      <protection locked="0"/>
    </xf>
    <xf numFmtId="164" fontId="0" fillId="2" borderId="33" xfId="0" applyNumberFormat="1" applyFill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/>
    </xf>
    <xf numFmtId="0" fontId="0" fillId="0" borderId="31" xfId="0" applyBorder="1" applyAlignment="1">
      <alignment wrapText="1"/>
    </xf>
    <xf numFmtId="0" fontId="0" fillId="0" borderId="32" xfId="0" applyBorder="1" applyProtection="1">
      <protection locked="0"/>
    </xf>
    <xf numFmtId="164" fontId="0" fillId="0" borderId="32" xfId="0" applyNumberFormat="1" applyBorder="1" applyProtection="1">
      <protection locked="0"/>
    </xf>
    <xf numFmtId="164" fontId="0" fillId="2" borderId="23" xfId="0" applyNumberFormat="1" applyFill="1" applyBorder="1"/>
    <xf numFmtId="0" fontId="0" fillId="0" borderId="1" xfId="0" applyBorder="1" applyAlignment="1">
      <alignment wrapText="1"/>
    </xf>
    <xf numFmtId="164" fontId="2" fillId="0" borderId="15" xfId="0" applyNumberFormat="1" applyFont="1" applyBorder="1"/>
    <xf numFmtId="164" fontId="2" fillId="0" borderId="16" xfId="0" applyNumberFormat="1" applyFont="1" applyBorder="1"/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8" xfId="0" applyBorder="1" applyAlignment="1">
      <alignment wrapText="1"/>
    </xf>
    <xf numFmtId="164" fontId="0" fillId="0" borderId="13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/>
    </xf>
    <xf numFmtId="164" fontId="0" fillId="0" borderId="29" xfId="0" applyNumberFormat="1" applyBorder="1" applyAlignment="1">
      <alignment horizontal="right" vertical="center"/>
    </xf>
    <xf numFmtId="164" fontId="0" fillId="0" borderId="29" xfId="0" applyNumberFormat="1" applyBorder="1" applyAlignment="1">
      <alignment horizontal="right"/>
    </xf>
    <xf numFmtId="0" fontId="2" fillId="0" borderId="18" xfId="0" applyFon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/>
    <xf numFmtId="0" fontId="0" fillId="0" borderId="22" xfId="0" applyBorder="1"/>
    <xf numFmtId="164" fontId="0" fillId="0" borderId="34" xfId="0" applyNumberFormat="1" applyBorder="1" applyProtection="1">
      <protection locked="0"/>
    </xf>
    <xf numFmtId="0" fontId="2" fillId="3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217714</xdr:colOff>
      <xdr:row>3</xdr:row>
      <xdr:rowOff>97971</xdr:rowOff>
    </xdr:from>
    <xdr:to>
      <xdr:col>1</xdr:col>
      <xdr:colOff>2701834</xdr:colOff>
      <xdr:row>5</xdr:row>
      <xdr:rowOff>271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FB186B71-4E47-43D3-A8FF-57F5DA2BC203}"/>
            </a:ext>
          </a:extLst>
        </xdr:cNvPr>
        <xdr:cNvSpPr txBox="1">
          <a:spLocks noChangeArrowheads="1"/>
        </xdr:cNvSpPr>
      </xdr:nvSpPr>
      <xdr:spPr bwMode="auto">
        <a:xfrm>
          <a:off x="217714" y="653142"/>
          <a:ext cx="2484120" cy="27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Comité de Investigación</a:t>
          </a:r>
          <a:endParaRPr lang="es-EC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555626</xdr:colOff>
      <xdr:row>1</xdr:row>
      <xdr:rowOff>150813</xdr:rowOff>
    </xdr:from>
    <xdr:to>
      <xdr:col>5</xdr:col>
      <xdr:colOff>12249</xdr:colOff>
      <xdr:row>5</xdr:row>
      <xdr:rowOff>112749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5855B5-1488-4EB5-AA86-12951D08A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26" y="333376"/>
          <a:ext cx="6667843" cy="692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126"/>
  <sheetViews>
    <sheetView tabSelected="1" topLeftCell="A28" zoomScale="80" zoomScaleNormal="80" workbookViewId="0">
      <selection activeCell="G6" sqref="G6"/>
    </sheetView>
  </sheetViews>
  <sheetFormatPr baseColWidth="10" defaultColWidth="11.453125" defaultRowHeight="14.5" x14ac:dyDescent="0.35"/>
  <cols>
    <col min="2" max="2" width="45.7265625" customWidth="1"/>
    <col min="3" max="4" width="15.453125" customWidth="1"/>
    <col min="5" max="5" width="15.26953125" customWidth="1"/>
    <col min="6" max="6" width="14.1796875" customWidth="1"/>
    <col min="8" max="8" width="43.7265625" customWidth="1"/>
    <col min="11" max="11" width="13.7265625" customWidth="1"/>
    <col min="12" max="12" width="13.26953125" customWidth="1"/>
  </cols>
  <sheetData>
    <row r="7" spans="1:8" ht="15.5" x14ac:dyDescent="0.35">
      <c r="A7" s="97" t="s">
        <v>0</v>
      </c>
      <c r="B7" s="97"/>
      <c r="C7" s="97"/>
      <c r="D7" s="97"/>
      <c r="E7" s="97"/>
      <c r="F7" s="97"/>
    </row>
    <row r="8" spans="1:8" ht="14.5" customHeight="1" x14ac:dyDescent="0.35">
      <c r="A8" s="98" t="s">
        <v>1</v>
      </c>
      <c r="B8" s="98"/>
      <c r="C8" s="98"/>
      <c r="D8" s="98"/>
      <c r="E8" s="98"/>
      <c r="F8" s="98"/>
    </row>
    <row r="9" spans="1:8" ht="14.5" customHeight="1" x14ac:dyDescent="0.35">
      <c r="A9" s="98"/>
      <c r="B9" s="98"/>
      <c r="C9" s="98"/>
      <c r="D9" s="98"/>
      <c r="E9" s="98"/>
      <c r="F9" s="98"/>
    </row>
    <row r="10" spans="1:8" ht="16" thickBot="1" x14ac:dyDescent="0.4">
      <c r="H10" s="2"/>
    </row>
    <row r="11" spans="1:8" ht="15" thickBot="1" x14ac:dyDescent="0.4">
      <c r="B11" s="55" t="s">
        <v>2</v>
      </c>
      <c r="C11" s="56" t="s">
        <v>3</v>
      </c>
      <c r="D11" s="56" t="s">
        <v>4</v>
      </c>
      <c r="E11" s="57" t="s">
        <v>62</v>
      </c>
    </row>
    <row r="12" spans="1:8" ht="15" thickBot="1" x14ac:dyDescent="0.4">
      <c r="B12" s="34" t="s">
        <v>68</v>
      </c>
      <c r="C12" s="78">
        <f>F36</f>
        <v>0</v>
      </c>
      <c r="D12" s="78">
        <f>L36</f>
        <v>0</v>
      </c>
      <c r="E12" s="79">
        <f>SUM(C12:D12)</f>
        <v>0</v>
      </c>
    </row>
    <row r="13" spans="1:8" x14ac:dyDescent="0.35">
      <c r="B13" s="34" t="s">
        <v>69</v>
      </c>
      <c r="C13" s="78">
        <f>F44</f>
        <v>0</v>
      </c>
      <c r="D13" s="78">
        <f>L44</f>
        <v>0</v>
      </c>
      <c r="E13" s="79">
        <f>SUM(C13:D13)</f>
        <v>0</v>
      </c>
    </row>
    <row r="14" spans="1:8" x14ac:dyDescent="0.35">
      <c r="B14" s="35" t="s">
        <v>70</v>
      </c>
      <c r="C14" s="67">
        <f>F51</f>
        <v>0</v>
      </c>
      <c r="D14" s="67">
        <f>L51</f>
        <v>0</v>
      </c>
      <c r="E14" s="80">
        <f t="shared" ref="E14:E24" si="0">SUM(C14:D14)</f>
        <v>0</v>
      </c>
    </row>
    <row r="15" spans="1:8" x14ac:dyDescent="0.35">
      <c r="B15" s="35" t="s">
        <v>71</v>
      </c>
      <c r="C15" s="67">
        <f>F57</f>
        <v>0</v>
      </c>
      <c r="D15" s="67">
        <f>L57</f>
        <v>0</v>
      </c>
      <c r="E15" s="80">
        <f t="shared" si="0"/>
        <v>0</v>
      </c>
    </row>
    <row r="16" spans="1:8" x14ac:dyDescent="0.35">
      <c r="B16" s="35" t="s">
        <v>72</v>
      </c>
      <c r="C16" s="67">
        <f>F63</f>
        <v>0</v>
      </c>
      <c r="D16" s="67">
        <f>L63</f>
        <v>0</v>
      </c>
      <c r="E16" s="80">
        <f t="shared" si="0"/>
        <v>0</v>
      </c>
    </row>
    <row r="17" spans="2:12" x14ac:dyDescent="0.35">
      <c r="B17" s="35" t="s">
        <v>73</v>
      </c>
      <c r="C17" s="67">
        <f>F70</f>
        <v>0</v>
      </c>
      <c r="D17" s="67">
        <f>L70</f>
        <v>0</v>
      </c>
      <c r="E17" s="80">
        <f t="shared" si="0"/>
        <v>0</v>
      </c>
    </row>
    <row r="18" spans="2:12" x14ac:dyDescent="0.35">
      <c r="B18" s="35" t="s">
        <v>74</v>
      </c>
      <c r="C18" s="67">
        <f>F76</f>
        <v>0</v>
      </c>
      <c r="D18" s="67">
        <f>L76</f>
        <v>0</v>
      </c>
      <c r="E18" s="80">
        <f t="shared" si="0"/>
        <v>0</v>
      </c>
    </row>
    <row r="19" spans="2:12" x14ac:dyDescent="0.35">
      <c r="B19" s="36" t="s">
        <v>75</v>
      </c>
      <c r="C19" s="67">
        <f>F80</f>
        <v>0</v>
      </c>
      <c r="D19" s="67">
        <f>LB80</f>
        <v>0</v>
      </c>
      <c r="E19" s="80">
        <f t="shared" si="0"/>
        <v>0</v>
      </c>
    </row>
    <row r="20" spans="2:12" ht="15" thickBot="1" x14ac:dyDescent="0.4">
      <c r="B20" s="81" t="s">
        <v>76</v>
      </c>
      <c r="C20" s="82">
        <f>F85</f>
        <v>0</v>
      </c>
      <c r="D20" s="82">
        <f>L85</f>
        <v>0</v>
      </c>
      <c r="E20" s="83">
        <f t="shared" si="0"/>
        <v>0</v>
      </c>
    </row>
    <row r="21" spans="2:12" x14ac:dyDescent="0.35">
      <c r="B21" s="86" t="s">
        <v>5</v>
      </c>
      <c r="C21" s="78">
        <f>SUM(C12:C20)</f>
        <v>0</v>
      </c>
      <c r="D21" s="78">
        <f>SUM(D12:D18)</f>
        <v>0</v>
      </c>
      <c r="E21" s="79">
        <f t="shared" si="0"/>
        <v>0</v>
      </c>
    </row>
    <row r="22" spans="2:12" ht="15" thickBot="1" x14ac:dyDescent="0.4">
      <c r="B22" s="58" t="s">
        <v>6</v>
      </c>
      <c r="C22" s="68">
        <f>C21*0.1</f>
        <v>0</v>
      </c>
      <c r="D22" s="68"/>
      <c r="E22" s="87">
        <f>SUM(C22:D22)</f>
        <v>0</v>
      </c>
    </row>
    <row r="23" spans="2:12" ht="15" thickBot="1" x14ac:dyDescent="0.4">
      <c r="B23" s="59" t="s">
        <v>7</v>
      </c>
      <c r="C23" s="69">
        <f>SUM(C21:C22)</f>
        <v>0</v>
      </c>
      <c r="D23" s="69">
        <f>SUM(D12:D21)</f>
        <v>0</v>
      </c>
      <c r="E23" s="70">
        <f t="shared" si="0"/>
        <v>0</v>
      </c>
    </row>
    <row r="24" spans="2:12" ht="15" thickBot="1" x14ac:dyDescent="0.4">
      <c r="B24" s="54" t="s">
        <v>58</v>
      </c>
      <c r="C24" s="84">
        <f>F98</f>
        <v>0</v>
      </c>
      <c r="D24" s="84">
        <f>L98</f>
        <v>0</v>
      </c>
      <c r="E24" s="85">
        <f t="shared" si="0"/>
        <v>0</v>
      </c>
    </row>
    <row r="25" spans="2:12" ht="15" thickBot="1" x14ac:dyDescent="0.4">
      <c r="B25" s="59" t="s">
        <v>98</v>
      </c>
      <c r="C25" s="76">
        <f>SUM(C23:C24)</f>
        <v>0</v>
      </c>
      <c r="D25" s="76">
        <f>SUM(D23:D24)</f>
        <v>0</v>
      </c>
      <c r="E25" s="77">
        <f>SUM(E23:E24)</f>
        <v>0</v>
      </c>
    </row>
    <row r="26" spans="2:12" x14ac:dyDescent="0.35">
      <c r="B26" s="4"/>
      <c r="C26" s="3"/>
      <c r="D26" s="3"/>
    </row>
    <row r="27" spans="2:12" x14ac:dyDescent="0.35">
      <c r="B27" s="4"/>
      <c r="C27" s="3"/>
      <c r="D27" s="3"/>
    </row>
    <row r="28" spans="2:12" x14ac:dyDescent="0.35">
      <c r="B28" s="4"/>
      <c r="C28" s="3"/>
      <c r="D28" s="3"/>
    </row>
    <row r="29" spans="2:12" x14ac:dyDescent="0.35">
      <c r="B29" s="4"/>
      <c r="C29" s="3"/>
      <c r="D29" s="3"/>
    </row>
    <row r="30" spans="2:12" ht="15" thickBot="1" x14ac:dyDescent="0.4">
      <c r="B30" s="1" t="s">
        <v>8</v>
      </c>
      <c r="H30" s="1" t="s">
        <v>9</v>
      </c>
    </row>
    <row r="31" spans="2:12" ht="15" thickBot="1" x14ac:dyDescent="0.4">
      <c r="B31" s="9" t="s">
        <v>10</v>
      </c>
      <c r="C31" s="10" t="s">
        <v>11</v>
      </c>
      <c r="D31" s="10" t="s">
        <v>12</v>
      </c>
      <c r="E31" s="11" t="s">
        <v>13</v>
      </c>
      <c r="F31" s="37" t="s">
        <v>14</v>
      </c>
      <c r="H31" s="9" t="s">
        <v>10</v>
      </c>
      <c r="I31" s="10" t="s">
        <v>11</v>
      </c>
      <c r="J31" s="10" t="s">
        <v>12</v>
      </c>
      <c r="K31" s="11" t="s">
        <v>13</v>
      </c>
      <c r="L31" s="37" t="s">
        <v>14</v>
      </c>
    </row>
    <row r="32" spans="2:12" ht="15" thickBot="1" x14ac:dyDescent="0.4">
      <c r="B32" s="94" t="s">
        <v>77</v>
      </c>
      <c r="C32" s="94"/>
      <c r="D32" s="94"/>
      <c r="E32" s="94"/>
      <c r="F32" s="94"/>
      <c r="H32" s="94" t="s">
        <v>77</v>
      </c>
      <c r="I32" s="94"/>
      <c r="J32" s="94"/>
      <c r="K32" s="94"/>
      <c r="L32" s="94"/>
    </row>
    <row r="33" spans="2:12" x14ac:dyDescent="0.35">
      <c r="B33" s="5" t="s">
        <v>80</v>
      </c>
      <c r="C33" s="16"/>
      <c r="D33" s="16"/>
      <c r="E33" s="17"/>
      <c r="F33" s="12">
        <f>D33*E33</f>
        <v>0</v>
      </c>
      <c r="H33" s="5" t="s">
        <v>80</v>
      </c>
      <c r="I33" s="16"/>
      <c r="J33" s="16"/>
      <c r="K33" s="17"/>
      <c r="L33" s="12">
        <f>J33*K33</f>
        <v>0</v>
      </c>
    </row>
    <row r="34" spans="2:12" x14ac:dyDescent="0.35">
      <c r="B34" s="6" t="s">
        <v>81</v>
      </c>
      <c r="C34" s="18"/>
      <c r="D34" s="18"/>
      <c r="E34" s="19"/>
      <c r="F34" s="13">
        <f t="shared" ref="F34:F35" si="1">D34*E34</f>
        <v>0</v>
      </c>
      <c r="H34" s="6" t="s">
        <v>81</v>
      </c>
      <c r="I34" s="18"/>
      <c r="J34" s="18"/>
      <c r="K34" s="19"/>
      <c r="L34" s="13">
        <f t="shared" ref="L34:L35" si="2">J34*K34</f>
        <v>0</v>
      </c>
    </row>
    <row r="35" spans="2:12" x14ac:dyDescent="0.35">
      <c r="B35" s="42" t="s">
        <v>82</v>
      </c>
      <c r="C35" s="43"/>
      <c r="D35" s="43"/>
      <c r="E35" s="44"/>
      <c r="F35" s="13">
        <f t="shared" si="1"/>
        <v>0</v>
      </c>
      <c r="H35" s="42" t="s">
        <v>82</v>
      </c>
      <c r="I35" s="43"/>
      <c r="J35" s="43"/>
      <c r="K35" s="44"/>
      <c r="L35" s="13">
        <f t="shared" si="2"/>
        <v>0</v>
      </c>
    </row>
    <row r="36" spans="2:12" ht="15" thickBot="1" x14ac:dyDescent="0.4">
      <c r="B36" s="95" t="s">
        <v>16</v>
      </c>
      <c r="C36" s="96"/>
      <c r="D36" s="96"/>
      <c r="E36" s="96"/>
      <c r="F36" s="14">
        <f>SUM(F33:F35)</f>
        <v>0</v>
      </c>
      <c r="H36" s="95" t="s">
        <v>16</v>
      </c>
      <c r="I36" s="96"/>
      <c r="J36" s="96"/>
      <c r="K36" s="96"/>
      <c r="L36" s="14">
        <f>SUM(L33:L35)</f>
        <v>0</v>
      </c>
    </row>
    <row r="37" spans="2:12" ht="15" thickBot="1" x14ac:dyDescent="0.4">
      <c r="B37" s="9" t="s">
        <v>10</v>
      </c>
      <c r="C37" s="10" t="s">
        <v>11</v>
      </c>
      <c r="D37" s="10" t="s">
        <v>12</v>
      </c>
      <c r="E37" s="11" t="s">
        <v>13</v>
      </c>
      <c r="F37" s="37" t="s">
        <v>14</v>
      </c>
      <c r="H37" s="9" t="s">
        <v>10</v>
      </c>
      <c r="I37" s="10" t="s">
        <v>11</v>
      </c>
      <c r="J37" s="10" t="s">
        <v>12</v>
      </c>
      <c r="K37" s="11" t="s">
        <v>13</v>
      </c>
      <c r="L37" s="37" t="s">
        <v>14</v>
      </c>
    </row>
    <row r="38" spans="2:12" ht="15" thickBot="1" x14ac:dyDescent="0.4">
      <c r="B38" s="94" t="s">
        <v>69</v>
      </c>
      <c r="C38" s="94"/>
      <c r="D38" s="94"/>
      <c r="E38" s="94"/>
      <c r="F38" s="94"/>
      <c r="H38" s="94" t="s">
        <v>69</v>
      </c>
      <c r="I38" s="94"/>
      <c r="J38" s="94"/>
      <c r="K38" s="94"/>
      <c r="L38" s="94"/>
    </row>
    <row r="39" spans="2:12" x14ac:dyDescent="0.35">
      <c r="B39" s="5" t="s">
        <v>15</v>
      </c>
      <c r="C39" s="16"/>
      <c r="D39" s="16"/>
      <c r="E39" s="17"/>
      <c r="F39" s="12">
        <f>D39*E39</f>
        <v>0</v>
      </c>
      <c r="H39" s="5" t="s">
        <v>15</v>
      </c>
      <c r="I39" s="16"/>
      <c r="J39" s="16"/>
      <c r="K39" s="17"/>
      <c r="L39" s="12">
        <f>J39*K39</f>
        <v>0</v>
      </c>
    </row>
    <row r="40" spans="2:12" x14ac:dyDescent="0.35">
      <c r="B40" s="6" t="s">
        <v>84</v>
      </c>
      <c r="C40" s="18"/>
      <c r="D40" s="18"/>
      <c r="E40" s="19"/>
      <c r="F40" s="13">
        <f t="shared" ref="F40:F43" si="3">D40*E40</f>
        <v>0</v>
      </c>
      <c r="H40" s="6" t="s">
        <v>84</v>
      </c>
      <c r="I40" s="18"/>
      <c r="J40" s="18"/>
      <c r="K40" s="19"/>
      <c r="L40" s="13">
        <f t="shared" ref="L40:L43" si="4">J40*K40</f>
        <v>0</v>
      </c>
    </row>
    <row r="41" spans="2:12" x14ac:dyDescent="0.35">
      <c r="B41" s="6" t="s">
        <v>85</v>
      </c>
      <c r="C41" s="18"/>
      <c r="D41" s="18"/>
      <c r="E41" s="19"/>
      <c r="F41" s="13">
        <f t="shared" si="3"/>
        <v>0</v>
      </c>
      <c r="H41" s="6" t="s">
        <v>85</v>
      </c>
      <c r="I41" s="18"/>
      <c r="J41" s="18"/>
      <c r="K41" s="19"/>
      <c r="L41" s="13">
        <f t="shared" si="4"/>
        <v>0</v>
      </c>
    </row>
    <row r="42" spans="2:12" x14ac:dyDescent="0.35">
      <c r="B42" s="6" t="s">
        <v>83</v>
      </c>
      <c r="C42" s="18"/>
      <c r="D42" s="18"/>
      <c r="E42" s="19"/>
      <c r="F42" s="13">
        <f t="shared" si="3"/>
        <v>0</v>
      </c>
      <c r="H42" s="6" t="s">
        <v>83</v>
      </c>
      <c r="I42" s="18"/>
      <c r="J42" s="18"/>
      <c r="K42" s="19"/>
      <c r="L42" s="13">
        <f t="shared" si="4"/>
        <v>0</v>
      </c>
    </row>
    <row r="43" spans="2:12" x14ac:dyDescent="0.35">
      <c r="B43" s="42" t="s">
        <v>44</v>
      </c>
      <c r="C43" s="43"/>
      <c r="D43" s="43"/>
      <c r="E43" s="44"/>
      <c r="F43" s="13">
        <f t="shared" si="3"/>
        <v>0</v>
      </c>
      <c r="H43" s="42" t="s">
        <v>44</v>
      </c>
      <c r="I43" s="43"/>
      <c r="J43" s="43"/>
      <c r="K43" s="44"/>
      <c r="L43" s="13">
        <f t="shared" si="4"/>
        <v>0</v>
      </c>
    </row>
    <row r="44" spans="2:12" ht="15" thickBot="1" x14ac:dyDescent="0.4">
      <c r="B44" s="95" t="s">
        <v>16</v>
      </c>
      <c r="C44" s="96"/>
      <c r="D44" s="96"/>
      <c r="E44" s="96"/>
      <c r="F44" s="14">
        <f>SUM(F39:F43)</f>
        <v>0</v>
      </c>
      <c r="H44" s="95" t="s">
        <v>16</v>
      </c>
      <c r="I44" s="96"/>
      <c r="J44" s="96"/>
      <c r="K44" s="96"/>
      <c r="L44" s="14">
        <f>SUM(L39:L43)</f>
        <v>0</v>
      </c>
    </row>
    <row r="45" spans="2:12" ht="15" thickBot="1" x14ac:dyDescent="0.4">
      <c r="B45" s="99" t="s">
        <v>70</v>
      </c>
      <c r="C45" s="99"/>
      <c r="D45" s="99"/>
      <c r="E45" s="99"/>
      <c r="F45" s="99"/>
      <c r="H45" s="99" t="s">
        <v>70</v>
      </c>
      <c r="I45" s="99"/>
      <c r="J45" s="99"/>
      <c r="K45" s="99"/>
      <c r="L45" s="99"/>
    </row>
    <row r="46" spans="2:12" x14ac:dyDescent="0.35">
      <c r="B46" s="5" t="s">
        <v>17</v>
      </c>
      <c r="C46" s="16"/>
      <c r="D46" s="16"/>
      <c r="E46" s="17"/>
      <c r="F46" s="12">
        <f>D46*E46</f>
        <v>0</v>
      </c>
      <c r="H46" s="5" t="s">
        <v>17</v>
      </c>
      <c r="I46" s="16"/>
      <c r="J46" s="16"/>
      <c r="K46" s="17"/>
      <c r="L46" s="12">
        <f>J46*K46</f>
        <v>0</v>
      </c>
    </row>
    <row r="47" spans="2:12" x14ac:dyDescent="0.35">
      <c r="B47" s="6" t="s">
        <v>18</v>
      </c>
      <c r="C47" s="18"/>
      <c r="D47" s="18"/>
      <c r="E47" s="19"/>
      <c r="F47" s="13">
        <f t="shared" ref="F47:F50" si="5">D47*E47</f>
        <v>0</v>
      </c>
      <c r="H47" s="6" t="s">
        <v>18</v>
      </c>
      <c r="I47" s="18"/>
      <c r="J47" s="18"/>
      <c r="K47" s="19"/>
      <c r="L47" s="13">
        <f t="shared" ref="L47:L50" si="6">J47*K47</f>
        <v>0</v>
      </c>
    </row>
    <row r="48" spans="2:12" x14ac:dyDescent="0.35">
      <c r="B48" s="6" t="s">
        <v>19</v>
      </c>
      <c r="C48" s="18"/>
      <c r="D48" s="18"/>
      <c r="E48" s="19"/>
      <c r="F48" s="13">
        <f t="shared" si="5"/>
        <v>0</v>
      </c>
      <c r="H48" s="6" t="s">
        <v>19</v>
      </c>
      <c r="I48" s="18"/>
      <c r="J48" s="18"/>
      <c r="K48" s="19"/>
      <c r="L48" s="13">
        <f t="shared" si="6"/>
        <v>0</v>
      </c>
    </row>
    <row r="49" spans="2:12" x14ac:dyDescent="0.35">
      <c r="B49" s="6" t="s">
        <v>20</v>
      </c>
      <c r="C49" s="18"/>
      <c r="D49" s="18"/>
      <c r="E49" s="19"/>
      <c r="F49" s="13">
        <f t="shared" si="5"/>
        <v>0</v>
      </c>
      <c r="H49" s="6" t="s">
        <v>20</v>
      </c>
      <c r="I49" s="18"/>
      <c r="J49" s="18"/>
      <c r="K49" s="19"/>
      <c r="L49" s="13">
        <f t="shared" si="6"/>
        <v>0</v>
      </c>
    </row>
    <row r="50" spans="2:12" x14ac:dyDescent="0.35">
      <c r="B50" s="6" t="s">
        <v>86</v>
      </c>
      <c r="C50" s="18"/>
      <c r="D50" s="18"/>
      <c r="E50" s="19"/>
      <c r="F50" s="13">
        <f t="shared" si="5"/>
        <v>0</v>
      </c>
      <c r="H50" s="6" t="s">
        <v>86</v>
      </c>
      <c r="I50" s="18"/>
      <c r="J50" s="18"/>
      <c r="K50" s="19"/>
      <c r="L50" s="13">
        <f t="shared" si="6"/>
        <v>0</v>
      </c>
    </row>
    <row r="51" spans="2:12" ht="15" thickBot="1" x14ac:dyDescent="0.4">
      <c r="B51" s="100" t="s">
        <v>21</v>
      </c>
      <c r="C51" s="101"/>
      <c r="D51" s="101"/>
      <c r="E51" s="102"/>
      <c r="F51" s="14">
        <f>SUM(F46:F50)</f>
        <v>0</v>
      </c>
      <c r="H51" s="100" t="s">
        <v>21</v>
      </c>
      <c r="I51" s="101"/>
      <c r="J51" s="101"/>
      <c r="K51" s="102"/>
      <c r="L51" s="14">
        <f>SUM(L46:L50)</f>
        <v>0</v>
      </c>
    </row>
    <row r="52" spans="2:12" ht="15" thickBot="1" x14ac:dyDescent="0.4">
      <c r="B52" s="99" t="s">
        <v>78</v>
      </c>
      <c r="C52" s="99"/>
      <c r="D52" s="99"/>
      <c r="E52" s="99"/>
      <c r="F52" s="99"/>
      <c r="H52" s="99" t="s">
        <v>78</v>
      </c>
      <c r="I52" s="99"/>
      <c r="J52" s="99"/>
      <c r="K52" s="99"/>
      <c r="L52" s="99"/>
    </row>
    <row r="53" spans="2:12" x14ac:dyDescent="0.35">
      <c r="B53" s="5" t="s">
        <v>22</v>
      </c>
      <c r="C53" s="16"/>
      <c r="D53" s="16"/>
      <c r="E53" s="16"/>
      <c r="F53" s="12">
        <f>D53*E53</f>
        <v>0</v>
      </c>
      <c r="H53" s="5" t="s">
        <v>22</v>
      </c>
      <c r="I53" s="16"/>
      <c r="J53" s="16"/>
      <c r="K53" s="16"/>
      <c r="L53" s="12">
        <f>J53*K53</f>
        <v>0</v>
      </c>
    </row>
    <row r="54" spans="2:12" x14ac:dyDescent="0.35">
      <c r="B54" s="92" t="s">
        <v>46</v>
      </c>
      <c r="C54" s="41"/>
      <c r="D54" s="41"/>
      <c r="E54" s="41"/>
      <c r="F54" s="15">
        <f>D54*E54</f>
        <v>0</v>
      </c>
      <c r="H54" s="92" t="s">
        <v>46</v>
      </c>
      <c r="I54" s="41"/>
      <c r="J54" s="41"/>
      <c r="K54" s="41"/>
      <c r="L54" s="15">
        <f>J54*K54</f>
        <v>0</v>
      </c>
    </row>
    <row r="55" spans="2:12" x14ac:dyDescent="0.35">
      <c r="B55" s="92" t="s">
        <v>45</v>
      </c>
      <c r="C55" s="41"/>
      <c r="D55" s="41"/>
      <c r="E55" s="93"/>
      <c r="F55" s="15">
        <f>D55*E55</f>
        <v>0</v>
      </c>
      <c r="H55" s="92" t="s">
        <v>45</v>
      </c>
      <c r="I55" s="41"/>
      <c r="J55" s="41"/>
      <c r="K55" s="93"/>
      <c r="L55" s="15">
        <f>J55*K55</f>
        <v>0</v>
      </c>
    </row>
    <row r="56" spans="2:12" ht="49.5" customHeight="1" x14ac:dyDescent="0.35">
      <c r="B56" s="33" t="s">
        <v>87</v>
      </c>
      <c r="C56" s="18"/>
      <c r="D56" s="18"/>
      <c r="E56" s="20"/>
      <c r="F56" s="15">
        <f>D56*E56</f>
        <v>0</v>
      </c>
      <c r="H56" s="33" t="s">
        <v>87</v>
      </c>
      <c r="I56" s="18"/>
      <c r="J56" s="18"/>
      <c r="K56" s="20"/>
      <c r="L56" s="15">
        <f>J56*K56</f>
        <v>0</v>
      </c>
    </row>
    <row r="57" spans="2:12" ht="15" thickBot="1" x14ac:dyDescent="0.4">
      <c r="B57" s="100" t="s">
        <v>23</v>
      </c>
      <c r="C57" s="101"/>
      <c r="D57" s="101"/>
      <c r="E57" s="102"/>
      <c r="F57" s="14">
        <f>SUM(F53:F56)</f>
        <v>0</v>
      </c>
      <c r="H57" s="100" t="s">
        <v>23</v>
      </c>
      <c r="I57" s="101"/>
      <c r="J57" s="101"/>
      <c r="K57" s="102"/>
      <c r="L57" s="14">
        <f>SUM(L53:L56)</f>
        <v>0</v>
      </c>
    </row>
    <row r="58" spans="2:12" ht="15" thickBot="1" x14ac:dyDescent="0.4">
      <c r="B58" s="99" t="s">
        <v>72</v>
      </c>
      <c r="C58" s="99"/>
      <c r="D58" s="99"/>
      <c r="E58" s="99"/>
      <c r="F58" s="99"/>
      <c r="H58" s="99" t="s">
        <v>72</v>
      </c>
      <c r="I58" s="99"/>
      <c r="J58" s="99"/>
      <c r="K58" s="99"/>
      <c r="L58" s="99"/>
    </row>
    <row r="59" spans="2:12" x14ac:dyDescent="0.35">
      <c r="B59" s="5" t="s">
        <v>24</v>
      </c>
      <c r="C59" s="16"/>
      <c r="D59" s="16"/>
      <c r="E59" s="17"/>
      <c r="F59" s="12">
        <f>D59*E59</f>
        <v>0</v>
      </c>
      <c r="H59" s="5" t="s">
        <v>24</v>
      </c>
      <c r="I59" s="16"/>
      <c r="J59" s="16"/>
      <c r="K59" s="17"/>
      <c r="L59" s="12">
        <f>J59*K59</f>
        <v>0</v>
      </c>
    </row>
    <row r="60" spans="2:12" x14ac:dyDescent="0.35">
      <c r="B60" s="6" t="s">
        <v>25</v>
      </c>
      <c r="C60" s="18"/>
      <c r="D60" s="18"/>
      <c r="E60" s="19"/>
      <c r="F60" s="13">
        <f t="shared" ref="F60:F62" si="7">D60*E60</f>
        <v>0</v>
      </c>
      <c r="H60" s="6" t="s">
        <v>25</v>
      </c>
      <c r="I60" s="18"/>
      <c r="J60" s="18"/>
      <c r="K60" s="19"/>
      <c r="L60" s="13">
        <f t="shared" ref="L60:L62" si="8">J60*K60</f>
        <v>0</v>
      </c>
    </row>
    <row r="61" spans="2:12" x14ac:dyDescent="0.35">
      <c r="B61" s="6" t="s">
        <v>26</v>
      </c>
      <c r="C61" s="21"/>
      <c r="D61" s="18"/>
      <c r="E61" s="19"/>
      <c r="F61" s="13">
        <f t="shared" si="7"/>
        <v>0</v>
      </c>
      <c r="H61" s="6" t="s">
        <v>26</v>
      </c>
      <c r="I61" s="21"/>
      <c r="J61" s="18"/>
      <c r="K61" s="19"/>
      <c r="L61" s="13">
        <f t="shared" si="8"/>
        <v>0</v>
      </c>
    </row>
    <row r="62" spans="2:12" x14ac:dyDescent="0.35">
      <c r="B62" s="6" t="s">
        <v>88</v>
      </c>
      <c r="C62" s="22"/>
      <c r="D62" s="18"/>
      <c r="E62" s="19"/>
      <c r="F62" s="13">
        <f t="shared" si="7"/>
        <v>0</v>
      </c>
      <c r="H62" s="6" t="s">
        <v>88</v>
      </c>
      <c r="I62" s="22"/>
      <c r="J62" s="18"/>
      <c r="K62" s="19"/>
      <c r="L62" s="13">
        <f t="shared" si="8"/>
        <v>0</v>
      </c>
    </row>
    <row r="63" spans="2:12" ht="15" thickBot="1" x14ac:dyDescent="0.4">
      <c r="B63" s="100" t="s">
        <v>27</v>
      </c>
      <c r="C63" s="101"/>
      <c r="D63" s="101"/>
      <c r="E63" s="102"/>
      <c r="F63" s="14">
        <f>SUM(F59:F62)</f>
        <v>0</v>
      </c>
      <c r="H63" s="100" t="s">
        <v>27</v>
      </c>
      <c r="I63" s="101"/>
      <c r="J63" s="101"/>
      <c r="K63" s="102"/>
      <c r="L63" s="14">
        <f>SUM(L59:L62)</f>
        <v>0</v>
      </c>
    </row>
    <row r="64" spans="2:12" ht="15" thickBot="1" x14ac:dyDescent="0.4">
      <c r="B64" s="99" t="s">
        <v>73</v>
      </c>
      <c r="C64" s="99"/>
      <c r="D64" s="99"/>
      <c r="E64" s="99"/>
      <c r="F64" s="99"/>
      <c r="H64" s="99" t="s">
        <v>73</v>
      </c>
      <c r="I64" s="99"/>
      <c r="J64" s="99"/>
      <c r="K64" s="99"/>
      <c r="L64" s="99"/>
    </row>
    <row r="65" spans="2:12" x14ac:dyDescent="0.35">
      <c r="B65" s="5" t="s">
        <v>89</v>
      </c>
      <c r="C65" s="23"/>
      <c r="D65" s="24"/>
      <c r="E65" s="17"/>
      <c r="F65" s="12">
        <f>D65*E65</f>
        <v>0</v>
      </c>
      <c r="H65" s="5" t="s">
        <v>89</v>
      </c>
      <c r="I65" s="23"/>
      <c r="J65" s="24"/>
      <c r="K65" s="17"/>
      <c r="L65" s="12">
        <f>J65*K65</f>
        <v>0</v>
      </c>
    </row>
    <row r="66" spans="2:12" x14ac:dyDescent="0.35">
      <c r="B66" s="6" t="s">
        <v>90</v>
      </c>
      <c r="C66" s="22"/>
      <c r="D66" s="22"/>
      <c r="E66" s="19"/>
      <c r="F66" s="13">
        <f>D69*E66</f>
        <v>0</v>
      </c>
      <c r="H66" s="6" t="s">
        <v>90</v>
      </c>
      <c r="I66" s="22"/>
      <c r="J66" s="22"/>
      <c r="K66" s="19"/>
      <c r="L66" s="13">
        <f>J69*K66</f>
        <v>0</v>
      </c>
    </row>
    <row r="67" spans="2:12" x14ac:dyDescent="0.35">
      <c r="B67" s="6" t="s">
        <v>91</v>
      </c>
      <c r="C67" s="22"/>
      <c r="D67" s="22"/>
      <c r="E67" s="19"/>
      <c r="F67" s="13">
        <f>D70*E67</f>
        <v>0</v>
      </c>
      <c r="H67" s="6" t="s">
        <v>91</v>
      </c>
      <c r="I67" s="22"/>
      <c r="J67" s="22"/>
      <c r="K67" s="19"/>
      <c r="L67" s="13">
        <f>J70*K67</f>
        <v>0</v>
      </c>
    </row>
    <row r="68" spans="2:12" x14ac:dyDescent="0.35">
      <c r="B68" s="6" t="s">
        <v>92</v>
      </c>
      <c r="C68" s="22"/>
      <c r="D68" s="22"/>
      <c r="E68" s="19"/>
      <c r="F68" s="13">
        <f>D71*E68</f>
        <v>0</v>
      </c>
      <c r="H68" s="6" t="s">
        <v>92</v>
      </c>
      <c r="I68" s="22"/>
      <c r="J68" s="22"/>
      <c r="K68" s="19"/>
      <c r="L68" s="13">
        <f>J71*K68</f>
        <v>0</v>
      </c>
    </row>
    <row r="69" spans="2:12" ht="15" thickBot="1" x14ac:dyDescent="0.4">
      <c r="B69" s="6" t="s">
        <v>88</v>
      </c>
      <c r="C69" s="26"/>
      <c r="D69" s="25"/>
      <c r="E69" s="19"/>
      <c r="F69" s="13">
        <f>D69*E69</f>
        <v>0</v>
      </c>
      <c r="H69" s="6" t="s">
        <v>88</v>
      </c>
      <c r="I69" s="26"/>
      <c r="J69" s="25"/>
      <c r="K69" s="19"/>
      <c r="L69" s="13">
        <f>J69*K69</f>
        <v>0</v>
      </c>
    </row>
    <row r="70" spans="2:12" ht="15" thickBot="1" x14ac:dyDescent="0.4">
      <c r="B70" s="103" t="s">
        <v>28</v>
      </c>
      <c r="C70" s="104"/>
      <c r="D70" s="104"/>
      <c r="E70" s="105"/>
      <c r="F70" s="14">
        <f>SUM(F65:F69)</f>
        <v>0</v>
      </c>
      <c r="H70" s="103" t="s">
        <v>28</v>
      </c>
      <c r="I70" s="104"/>
      <c r="J70" s="104"/>
      <c r="K70" s="105"/>
      <c r="L70" s="14">
        <f>SUM(L65:L69)</f>
        <v>0</v>
      </c>
    </row>
    <row r="71" spans="2:12" ht="15" thickBot="1" x14ac:dyDescent="0.4">
      <c r="B71" s="94" t="s">
        <v>79</v>
      </c>
      <c r="C71" s="94"/>
      <c r="D71" s="94"/>
      <c r="E71" s="94"/>
      <c r="F71" s="94"/>
      <c r="H71" s="94" t="s">
        <v>79</v>
      </c>
      <c r="I71" s="94"/>
      <c r="J71" s="94"/>
      <c r="K71" s="94"/>
      <c r="L71" s="94"/>
    </row>
    <row r="72" spans="2:12" x14ac:dyDescent="0.35">
      <c r="B72" s="7" t="s">
        <v>93</v>
      </c>
      <c r="C72" s="27"/>
      <c r="D72" s="28"/>
      <c r="E72" s="29"/>
      <c r="F72" s="12">
        <f>D72*E72</f>
        <v>0</v>
      </c>
      <c r="H72" s="7" t="s">
        <v>93</v>
      </c>
      <c r="I72" s="27"/>
      <c r="J72" s="28"/>
      <c r="K72" s="29"/>
      <c r="L72" s="12">
        <f>J72*K72</f>
        <v>0</v>
      </c>
    </row>
    <row r="73" spans="2:12" x14ac:dyDescent="0.35">
      <c r="B73" s="45" t="s">
        <v>94</v>
      </c>
      <c r="C73" s="60"/>
      <c r="D73" s="47"/>
      <c r="E73" s="48"/>
      <c r="F73" s="13">
        <f t="shared" ref="F73:F75" si="9">D73*E73</f>
        <v>0</v>
      </c>
      <c r="H73" s="45" t="s">
        <v>94</v>
      </c>
      <c r="I73" s="60"/>
      <c r="J73" s="47"/>
      <c r="K73" s="48"/>
      <c r="L73" s="13">
        <f t="shared" ref="L73:L75" si="10">J73*K73</f>
        <v>0</v>
      </c>
    </row>
    <row r="74" spans="2:12" x14ac:dyDescent="0.35">
      <c r="B74" s="45" t="s">
        <v>45</v>
      </c>
      <c r="C74" s="46"/>
      <c r="D74" s="47"/>
      <c r="E74" s="48"/>
      <c r="F74" s="13">
        <f t="shared" si="9"/>
        <v>0</v>
      </c>
      <c r="H74" s="45" t="s">
        <v>45</v>
      </c>
      <c r="I74" s="46"/>
      <c r="J74" s="47"/>
      <c r="K74" s="48"/>
      <c r="L74" s="13">
        <f t="shared" si="10"/>
        <v>0</v>
      </c>
    </row>
    <row r="75" spans="2:12" x14ac:dyDescent="0.35">
      <c r="B75" s="8" t="s">
        <v>46</v>
      </c>
      <c r="C75" s="30"/>
      <c r="D75" s="31"/>
      <c r="E75" s="32"/>
      <c r="F75" s="13">
        <f t="shared" si="9"/>
        <v>0</v>
      </c>
      <c r="H75" s="8" t="s">
        <v>46</v>
      </c>
      <c r="I75" s="30"/>
      <c r="J75" s="31"/>
      <c r="K75" s="32"/>
      <c r="L75" s="13">
        <f t="shared" si="10"/>
        <v>0</v>
      </c>
    </row>
    <row r="76" spans="2:12" ht="15" thickBot="1" x14ac:dyDescent="0.4">
      <c r="B76" s="95" t="s">
        <v>29</v>
      </c>
      <c r="C76" s="96"/>
      <c r="D76" s="96"/>
      <c r="E76" s="96"/>
      <c r="F76" s="14">
        <f>SUM(F72:F75)</f>
        <v>0</v>
      </c>
      <c r="H76" s="95" t="s">
        <v>29</v>
      </c>
      <c r="I76" s="96"/>
      <c r="J76" s="96"/>
      <c r="K76" s="96"/>
      <c r="L76" s="14">
        <f>SUM(L72:L75)</f>
        <v>0</v>
      </c>
    </row>
    <row r="77" spans="2:12" ht="15" thickBot="1" x14ac:dyDescent="0.4">
      <c r="B77" s="94" t="s">
        <v>75</v>
      </c>
      <c r="C77" s="94"/>
      <c r="D77" s="94"/>
      <c r="E77" s="94"/>
      <c r="F77" s="94"/>
      <c r="H77" s="94" t="s">
        <v>75</v>
      </c>
      <c r="I77" s="94"/>
      <c r="J77" s="94"/>
      <c r="K77" s="94"/>
      <c r="L77" s="94"/>
    </row>
    <row r="78" spans="2:12" ht="18" customHeight="1" x14ac:dyDescent="0.35">
      <c r="B78" s="61" t="s">
        <v>95</v>
      </c>
      <c r="C78" s="62"/>
      <c r="D78" s="63"/>
      <c r="E78" s="64"/>
      <c r="F78" s="65">
        <f>D78*E78</f>
        <v>0</v>
      </c>
      <c r="H78" s="61" t="s">
        <v>95</v>
      </c>
      <c r="I78" s="62"/>
      <c r="J78" s="63"/>
      <c r="K78" s="64"/>
      <c r="L78" s="65">
        <f>J78*K78</f>
        <v>0</v>
      </c>
    </row>
    <row r="79" spans="2:12" ht="18" customHeight="1" x14ac:dyDescent="0.35">
      <c r="B79" s="8" t="s">
        <v>96</v>
      </c>
      <c r="C79" s="30"/>
      <c r="D79" s="31"/>
      <c r="E79" s="32"/>
      <c r="F79" s="13">
        <f>D79*E79</f>
        <v>0</v>
      </c>
      <c r="H79" s="8" t="s">
        <v>96</v>
      </c>
      <c r="I79" s="30"/>
      <c r="J79" s="31"/>
      <c r="K79" s="32"/>
      <c r="L79" s="13">
        <f>J79*K79</f>
        <v>0</v>
      </c>
    </row>
    <row r="80" spans="2:12" ht="18" customHeight="1" thickBot="1" x14ac:dyDescent="0.4">
      <c r="B80" s="95" t="s">
        <v>30</v>
      </c>
      <c r="C80" s="96"/>
      <c r="D80" s="96"/>
      <c r="E80" s="96"/>
      <c r="F80" s="14">
        <f>SUM(F78:F78)</f>
        <v>0</v>
      </c>
      <c r="H80" s="95" t="s">
        <v>30</v>
      </c>
      <c r="I80" s="96"/>
      <c r="J80" s="96"/>
      <c r="K80" s="96"/>
      <c r="L80" s="14">
        <f>SUM(L78:L78)</f>
        <v>0</v>
      </c>
    </row>
    <row r="81" spans="2:12" ht="15" thickBot="1" x14ac:dyDescent="0.4">
      <c r="B81" s="99" t="s">
        <v>76</v>
      </c>
      <c r="C81" s="99"/>
      <c r="D81" s="99"/>
      <c r="E81" s="99"/>
      <c r="F81" s="99"/>
      <c r="H81" s="99" t="s">
        <v>76</v>
      </c>
      <c r="I81" s="99"/>
      <c r="J81" s="99"/>
      <c r="K81" s="99"/>
      <c r="L81" s="99"/>
    </row>
    <row r="82" spans="2:12" x14ac:dyDescent="0.35">
      <c r="B82" s="71" t="s">
        <v>60</v>
      </c>
      <c r="C82" s="72"/>
      <c r="D82" s="72"/>
      <c r="E82" s="73"/>
      <c r="F82" s="65">
        <f>D82*E82</f>
        <v>0</v>
      </c>
      <c r="H82" s="71" t="s">
        <v>60</v>
      </c>
      <c r="I82" s="72"/>
      <c r="J82" s="72"/>
      <c r="K82" s="73"/>
      <c r="L82" s="65">
        <f>J82*K82</f>
        <v>0</v>
      </c>
    </row>
    <row r="83" spans="2:12" x14ac:dyDescent="0.35">
      <c r="B83" s="75" t="s">
        <v>61</v>
      </c>
      <c r="C83" s="18"/>
      <c r="D83" s="18"/>
      <c r="E83" s="19"/>
      <c r="F83" s="66">
        <f>D83*E83</f>
        <v>0</v>
      </c>
      <c r="H83" s="75" t="s">
        <v>61</v>
      </c>
      <c r="I83" s="18"/>
      <c r="J83" s="18"/>
      <c r="K83" s="19"/>
      <c r="L83" s="66">
        <f>J83*K83</f>
        <v>0</v>
      </c>
    </row>
    <row r="84" spans="2:12" x14ac:dyDescent="0.35">
      <c r="B84" s="49" t="s">
        <v>97</v>
      </c>
      <c r="C84" s="41"/>
      <c r="D84" s="41"/>
      <c r="E84" s="50"/>
      <c r="F84" s="74">
        <f>D84*E84</f>
        <v>0</v>
      </c>
      <c r="H84" s="49" t="s">
        <v>97</v>
      </c>
      <c r="I84" s="41"/>
      <c r="J84" s="41"/>
      <c r="K84" s="50"/>
      <c r="L84" s="74">
        <f>J84*K84</f>
        <v>0</v>
      </c>
    </row>
    <row r="85" spans="2:12" ht="15" thickBot="1" x14ac:dyDescent="0.4">
      <c r="B85" s="100" t="s">
        <v>31</v>
      </c>
      <c r="C85" s="101"/>
      <c r="D85" s="101"/>
      <c r="E85" s="102"/>
      <c r="F85" s="14">
        <f>SUM(F82:F84)</f>
        <v>0</v>
      </c>
      <c r="H85" s="100" t="s">
        <v>31</v>
      </c>
      <c r="I85" s="101"/>
      <c r="J85" s="101"/>
      <c r="K85" s="102"/>
      <c r="L85" s="14">
        <f>SUM(L82:L84)</f>
        <v>0</v>
      </c>
    </row>
    <row r="86" spans="2:12" ht="12" customHeight="1" x14ac:dyDescent="0.35"/>
    <row r="87" spans="2:12" ht="15.5" x14ac:dyDescent="0.35">
      <c r="B87" s="38"/>
    </row>
    <row r="88" spans="2:12" ht="15.5" x14ac:dyDescent="0.35">
      <c r="B88" s="38"/>
    </row>
    <row r="89" spans="2:12" ht="15" thickBot="1" x14ac:dyDescent="0.4">
      <c r="B89" s="1" t="s">
        <v>66</v>
      </c>
    </row>
    <row r="90" spans="2:12" ht="29.5" thickBot="1" x14ac:dyDescent="0.4">
      <c r="B90" s="9" t="s">
        <v>10</v>
      </c>
      <c r="C90" s="10" t="s">
        <v>53</v>
      </c>
      <c r="D90" s="51" t="s">
        <v>54</v>
      </c>
      <c r="E90" s="52" t="s">
        <v>55</v>
      </c>
      <c r="F90" s="37" t="s">
        <v>14</v>
      </c>
      <c r="H90" s="9" t="s">
        <v>10</v>
      </c>
      <c r="I90" s="10" t="s">
        <v>53</v>
      </c>
      <c r="J90" s="51" t="s">
        <v>54</v>
      </c>
      <c r="K90" s="52" t="s">
        <v>55</v>
      </c>
      <c r="L90" s="37" t="s">
        <v>14</v>
      </c>
    </row>
    <row r="91" spans="2:12" ht="15" thickBot="1" x14ac:dyDescent="0.4">
      <c r="B91" s="94" t="s">
        <v>51</v>
      </c>
      <c r="C91" s="94"/>
      <c r="D91" s="94"/>
      <c r="E91" s="94"/>
      <c r="F91" s="94"/>
    </row>
    <row r="92" spans="2:12" x14ac:dyDescent="0.35">
      <c r="B92" s="5" t="s">
        <v>52</v>
      </c>
      <c r="C92" s="17"/>
      <c r="D92" s="16"/>
      <c r="E92" s="16">
        <v>52</v>
      </c>
      <c r="F92" s="12">
        <f>C92*D92*E92</f>
        <v>0</v>
      </c>
    </row>
    <row r="93" spans="2:12" ht="15" thickBot="1" x14ac:dyDescent="0.4">
      <c r="B93" s="95" t="s">
        <v>16</v>
      </c>
      <c r="C93" s="96"/>
      <c r="D93" s="96"/>
      <c r="E93" s="96"/>
      <c r="F93" s="14">
        <f>SUM(F92:F92)</f>
        <v>0</v>
      </c>
    </row>
    <row r="94" spans="2:12" ht="15" thickBot="1" x14ac:dyDescent="0.4">
      <c r="B94" s="99" t="s">
        <v>99</v>
      </c>
      <c r="C94" s="99"/>
      <c r="D94" s="99"/>
      <c r="E94" s="99"/>
      <c r="F94" s="99"/>
      <c r="H94" s="99" t="s">
        <v>59</v>
      </c>
      <c r="I94" s="99"/>
      <c r="J94" s="99"/>
      <c r="K94" s="99"/>
      <c r="L94" s="99"/>
    </row>
    <row r="95" spans="2:12" ht="15" thickBot="1" x14ac:dyDescent="0.4">
      <c r="B95" s="5" t="s">
        <v>56</v>
      </c>
      <c r="C95" s="17"/>
      <c r="D95" s="16"/>
      <c r="E95" s="16">
        <v>36</v>
      </c>
      <c r="F95" s="12">
        <f>C95*D95*E95</f>
        <v>0</v>
      </c>
      <c r="H95" s="5" t="s">
        <v>56</v>
      </c>
      <c r="I95" s="17"/>
      <c r="J95" s="16"/>
      <c r="K95" s="16">
        <v>52</v>
      </c>
      <c r="L95" s="12">
        <f>I95*J95*K95</f>
        <v>0</v>
      </c>
    </row>
    <row r="96" spans="2:12" ht="15.65" customHeight="1" x14ac:dyDescent="0.35">
      <c r="B96" s="6" t="s">
        <v>57</v>
      </c>
      <c r="C96" s="18"/>
      <c r="D96" s="18"/>
      <c r="E96" s="16">
        <v>36</v>
      </c>
      <c r="F96" s="12">
        <f>C96*D96*E96</f>
        <v>0</v>
      </c>
      <c r="H96" s="6" t="s">
        <v>57</v>
      </c>
      <c r="I96" s="17"/>
      <c r="J96" s="18"/>
      <c r="K96" s="16">
        <v>52</v>
      </c>
      <c r="L96" s="12">
        <f>I96*J96*K96</f>
        <v>0</v>
      </c>
    </row>
    <row r="97" spans="2:12" ht="15" thickBot="1" x14ac:dyDescent="0.4">
      <c r="B97" s="100" t="s">
        <v>21</v>
      </c>
      <c r="C97" s="101"/>
      <c r="D97" s="101"/>
      <c r="E97" s="102"/>
      <c r="F97" s="14">
        <f>SUM(F95:F96)</f>
        <v>0</v>
      </c>
      <c r="H97" s="100" t="s">
        <v>21</v>
      </c>
      <c r="I97" s="101"/>
      <c r="J97" s="101"/>
      <c r="K97" s="102"/>
      <c r="L97" s="14">
        <f>SUM(L95:L96)</f>
        <v>0</v>
      </c>
    </row>
    <row r="98" spans="2:12" x14ac:dyDescent="0.35">
      <c r="E98" s="53" t="s">
        <v>43</v>
      </c>
      <c r="F98" s="3">
        <f>F93+F97</f>
        <v>0</v>
      </c>
      <c r="K98" s="53" t="s">
        <v>43</v>
      </c>
      <c r="L98" s="3">
        <f>L93+L97</f>
        <v>0</v>
      </c>
    </row>
    <row r="99" spans="2:12" ht="15.5" x14ac:dyDescent="0.35">
      <c r="B99" s="38"/>
    </row>
    <row r="100" spans="2:12" ht="15.5" x14ac:dyDescent="0.35">
      <c r="B100" s="38"/>
    </row>
    <row r="101" spans="2:12" ht="46.5" x14ac:dyDescent="0.35">
      <c r="B101" s="38" t="s">
        <v>67</v>
      </c>
      <c r="C101" s="91"/>
      <c r="D101" s="106"/>
      <c r="E101" s="106"/>
      <c r="F101" s="106"/>
    </row>
    <row r="102" spans="2:12" ht="15.5" x14ac:dyDescent="0.35">
      <c r="B102" s="38"/>
      <c r="D102" s="107"/>
      <c r="E102" s="107"/>
      <c r="F102" s="107"/>
    </row>
    <row r="103" spans="2:12" ht="15.5" x14ac:dyDescent="0.35">
      <c r="B103" s="38"/>
      <c r="D103" s="108"/>
      <c r="E103" s="108"/>
      <c r="F103" s="108"/>
    </row>
    <row r="104" spans="2:12" ht="15.5" x14ac:dyDescent="0.35">
      <c r="B104" s="39"/>
      <c r="D104" s="109"/>
      <c r="E104" s="109"/>
      <c r="F104" s="109"/>
    </row>
    <row r="105" spans="2:12" ht="15.5" x14ac:dyDescent="0.35">
      <c r="B105" s="39"/>
    </row>
    <row r="106" spans="2:12" ht="15.5" x14ac:dyDescent="0.35">
      <c r="B106" s="38"/>
    </row>
    <row r="107" spans="2:12" ht="15.5" x14ac:dyDescent="0.35">
      <c r="B107" s="38"/>
    </row>
    <row r="108" spans="2:12" ht="15.5" x14ac:dyDescent="0.35">
      <c r="B108" s="38"/>
    </row>
    <row r="109" spans="2:12" ht="15.5" x14ac:dyDescent="0.35">
      <c r="B109" s="38"/>
    </row>
    <row r="110" spans="2:12" ht="15.5" x14ac:dyDescent="0.35">
      <c r="B110" s="38"/>
    </row>
    <row r="111" spans="2:12" ht="15.5" x14ac:dyDescent="0.35">
      <c r="B111" s="38"/>
    </row>
    <row r="112" spans="2:12" ht="15.5" x14ac:dyDescent="0.35">
      <c r="B112" s="39"/>
    </row>
    <row r="113" spans="2:2" ht="15.5" x14ac:dyDescent="0.35">
      <c r="B113" s="39"/>
    </row>
    <row r="114" spans="2:2" ht="15.5" x14ac:dyDescent="0.35">
      <c r="B114" s="38"/>
    </row>
    <row r="115" spans="2:2" ht="15.5" x14ac:dyDescent="0.35">
      <c r="B115" s="38"/>
    </row>
    <row r="116" spans="2:2" ht="15.5" x14ac:dyDescent="0.35">
      <c r="B116" s="38"/>
    </row>
    <row r="117" spans="2:2" ht="15.5" x14ac:dyDescent="0.35">
      <c r="B117" s="38"/>
    </row>
    <row r="118" spans="2:2" ht="15.5" x14ac:dyDescent="0.35">
      <c r="B118" s="38"/>
    </row>
    <row r="119" spans="2:2" ht="15.5" x14ac:dyDescent="0.35">
      <c r="B119" s="38"/>
    </row>
    <row r="120" spans="2:2" ht="15.5" x14ac:dyDescent="0.35">
      <c r="B120" s="38"/>
    </row>
    <row r="121" spans="2:2" ht="15.5" x14ac:dyDescent="0.35">
      <c r="B121" s="38"/>
    </row>
    <row r="122" spans="2:2" ht="15.5" x14ac:dyDescent="0.35">
      <c r="B122" s="38"/>
    </row>
    <row r="123" spans="2:2" ht="15.5" x14ac:dyDescent="0.35">
      <c r="B123" s="39"/>
    </row>
    <row r="124" spans="2:2" ht="15.5" x14ac:dyDescent="0.35">
      <c r="B124" s="39"/>
    </row>
    <row r="125" spans="2:2" ht="15.5" x14ac:dyDescent="0.35">
      <c r="B125" s="38"/>
    </row>
    <row r="126" spans="2:2" x14ac:dyDescent="0.35">
      <c r="B126" s="40"/>
    </row>
  </sheetData>
  <sheetProtection selectLockedCells="1"/>
  <mergeCells count="48">
    <mergeCell ref="H80:K80"/>
    <mergeCell ref="H81:L81"/>
    <mergeCell ref="H85:K85"/>
    <mergeCell ref="H71:L71"/>
    <mergeCell ref="H76:K76"/>
    <mergeCell ref="H77:L77"/>
    <mergeCell ref="H57:K57"/>
    <mergeCell ref="H58:L58"/>
    <mergeCell ref="H63:K63"/>
    <mergeCell ref="H64:L64"/>
    <mergeCell ref="H70:K70"/>
    <mergeCell ref="H38:L38"/>
    <mergeCell ref="H44:K44"/>
    <mergeCell ref="H45:L45"/>
    <mergeCell ref="H51:K51"/>
    <mergeCell ref="H52:L52"/>
    <mergeCell ref="B38:F38"/>
    <mergeCell ref="B45:F45"/>
    <mergeCell ref="B52:F52"/>
    <mergeCell ref="B58:F58"/>
    <mergeCell ref="B64:F64"/>
    <mergeCell ref="D101:F101"/>
    <mergeCell ref="D102:F102"/>
    <mergeCell ref="D103:F103"/>
    <mergeCell ref="D104:F104"/>
    <mergeCell ref="B80:E80"/>
    <mergeCell ref="B81:F81"/>
    <mergeCell ref="B85:E85"/>
    <mergeCell ref="B77:F77"/>
    <mergeCell ref="B63:E63"/>
    <mergeCell ref="B70:E70"/>
    <mergeCell ref="B51:E51"/>
    <mergeCell ref="B44:E44"/>
    <mergeCell ref="B57:E57"/>
    <mergeCell ref="B71:F71"/>
    <mergeCell ref="B76:E76"/>
    <mergeCell ref="H94:L94"/>
    <mergeCell ref="H97:K97"/>
    <mergeCell ref="B91:F91"/>
    <mergeCell ref="B93:E93"/>
    <mergeCell ref="B94:F94"/>
    <mergeCell ref="B97:E97"/>
    <mergeCell ref="B32:F32"/>
    <mergeCell ref="H32:L32"/>
    <mergeCell ref="B36:E36"/>
    <mergeCell ref="H36:K36"/>
    <mergeCell ref="A7:F7"/>
    <mergeCell ref="A8:F9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644E-C571-4A20-94F7-605C2D917EE9}">
  <dimension ref="B4:C13"/>
  <sheetViews>
    <sheetView zoomScale="80" zoomScaleNormal="80" workbookViewId="0">
      <selection activeCell="D11" sqref="D11"/>
    </sheetView>
  </sheetViews>
  <sheetFormatPr baseColWidth="10" defaultRowHeight="14.5" x14ac:dyDescent="0.35"/>
  <cols>
    <col min="2" max="2" width="44.54296875" customWidth="1"/>
    <col min="6" max="6" width="13.26953125" customWidth="1"/>
    <col min="8" max="8" width="28.7265625" customWidth="1"/>
    <col min="12" max="12" width="12.453125" customWidth="1"/>
  </cols>
  <sheetData>
    <row r="4" spans="2:3" x14ac:dyDescent="0.35">
      <c r="B4" s="89" t="s">
        <v>64</v>
      </c>
      <c r="C4" s="88" t="s">
        <v>65</v>
      </c>
    </row>
    <row r="5" spans="2:3" x14ac:dyDescent="0.35">
      <c r="B5" s="89" t="s">
        <v>32</v>
      </c>
      <c r="C5" s="88" t="s">
        <v>48</v>
      </c>
    </row>
    <row r="6" spans="2:3" x14ac:dyDescent="0.35">
      <c r="B6" s="89" t="s">
        <v>33</v>
      </c>
      <c r="C6" s="88" t="s">
        <v>100</v>
      </c>
    </row>
    <row r="7" spans="2:3" ht="14.15" customHeight="1" x14ac:dyDescent="0.35">
      <c r="B7" s="90" t="s">
        <v>34</v>
      </c>
      <c r="C7" s="88" t="s">
        <v>35</v>
      </c>
    </row>
    <row r="8" spans="2:3" x14ac:dyDescent="0.35">
      <c r="B8" s="89" t="s">
        <v>36</v>
      </c>
      <c r="C8" s="88" t="s">
        <v>37</v>
      </c>
    </row>
    <row r="9" spans="2:3" x14ac:dyDescent="0.35">
      <c r="B9" s="89" t="s">
        <v>38</v>
      </c>
      <c r="C9" s="88" t="s">
        <v>39</v>
      </c>
    </row>
    <row r="10" spans="2:3" x14ac:dyDescent="0.35">
      <c r="B10" s="89" t="s">
        <v>40</v>
      </c>
      <c r="C10" s="88" t="s">
        <v>41</v>
      </c>
    </row>
    <row r="11" spans="2:3" x14ac:dyDescent="0.35">
      <c r="B11" s="89" t="s">
        <v>42</v>
      </c>
      <c r="C11" s="88" t="s">
        <v>63</v>
      </c>
    </row>
    <row r="12" spans="2:3" x14ac:dyDescent="0.35">
      <c r="B12" s="89" t="s">
        <v>47</v>
      </c>
      <c r="C12" s="88" t="s">
        <v>48</v>
      </c>
    </row>
    <row r="13" spans="2:3" x14ac:dyDescent="0.35">
      <c r="B13" s="89" t="s">
        <v>49</v>
      </c>
      <c r="C13" s="88" t="s">
        <v>50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5ec358e-e35b-454b-98c9-266e58146b15">
      <UserInfo>
        <DisplayName>Marco Danilo Nuñez Garcia</DisplayName>
        <AccountId>66</AccountId>
        <AccountType/>
      </UserInfo>
      <UserInfo>
        <DisplayName>Alexandra Elizabeth Galarza Guevara</DisplayName>
        <AccountId>69</AccountId>
        <AccountType/>
      </UserInfo>
      <UserInfo>
        <DisplayName>Maria Soledad Miranda Salazar</DisplayName>
        <AccountId>65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04B17329C8114AA7DE26E4F04A3958" ma:contentTypeVersion="14" ma:contentTypeDescription="Crear nuevo documento." ma:contentTypeScope="" ma:versionID="534e7f44671d56157029a922e6f72cde">
  <xsd:schema xmlns:xsd="http://www.w3.org/2001/XMLSchema" xmlns:xs="http://www.w3.org/2001/XMLSchema" xmlns:p="http://schemas.microsoft.com/office/2006/metadata/properties" xmlns:ns2="8b6311ee-82cd-4fbe-97f9-c2a1fc5931a7" xmlns:ns3="75ec358e-e35b-454b-98c9-266e58146b15" targetNamespace="http://schemas.microsoft.com/office/2006/metadata/properties" ma:root="true" ma:fieldsID="38053639a419bf699fc370b77232f6d5" ns2:_="" ns3:_="">
    <xsd:import namespace="8b6311ee-82cd-4fbe-97f9-c2a1fc5931a7"/>
    <xsd:import namespace="75ec358e-e35b-454b-98c9-266e58146b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11ee-82cd-4fbe-97f9-c2a1fc593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c358e-e35b-454b-98c9-266e58146b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E5D332-C11B-4114-9FE2-D011E774B8C2}">
  <ds:schemaRefs>
    <ds:schemaRef ds:uri="http://www.w3.org/XML/1998/namespace"/>
    <ds:schemaRef ds:uri="http://purl.org/dc/elements/1.1/"/>
    <ds:schemaRef ds:uri="75ec358e-e35b-454b-98c9-266e58146b15"/>
    <ds:schemaRef ds:uri="http://schemas.microsoft.com/office/2006/metadata/properties"/>
    <ds:schemaRef ds:uri="8b6311ee-82cd-4fbe-97f9-c2a1fc5931a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7876331-046D-4AA5-A9B3-E914F541C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311ee-82cd-4fbe-97f9-c2a1fc5931a7"/>
    <ds:schemaRef ds:uri="75ec358e-e35b-454b-98c9-266e58146b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8AF651-78D8-4A83-8F18-7D4BD5C054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Costos de rubros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Mayorga</dc:creator>
  <cp:keywords/>
  <dc:description/>
  <cp:lastModifiedBy>Rebeca Andrea Zambrano Real</cp:lastModifiedBy>
  <cp:revision/>
  <dcterms:created xsi:type="dcterms:W3CDTF">2013-09-20T20:37:39Z</dcterms:created>
  <dcterms:modified xsi:type="dcterms:W3CDTF">2026-05-18T21:17:04Z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0x0101007404B17329C8114AA7DE26E4F04A3958</vt:lpwstr>
  </property>
</Properties>
</file>